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Cuenta Publica 2024 AT\"/>
    </mc:Choice>
  </mc:AlternateContent>
  <xr:revisionPtr revIDLastSave="0" documentId="13_ncr:1_{51799552-12C6-44FD-B87A-2E3C158C61A9}" xr6:coauthVersionLast="47" xr6:coauthVersionMax="47" xr10:uidLastSave="{00000000-0000-0000-0000-000000000000}"/>
  <bookViews>
    <workbookView xWindow="4404" yWindow="1824" windowWidth="15660" windowHeight="9396" firstSheet="9" activeTab="15" xr2:uid="{00000000-000D-0000-FFFF-FFFF00000000}"/>
  </bookViews>
  <sheets>
    <sheet name="IC-8" sheetId="23" r:id="rId1"/>
    <sheet name="IC-9" sheetId="24" r:id="rId2"/>
    <sheet name="IC-10" sheetId="25" r:id="rId3"/>
    <sheet name="IC-11" sheetId="26" r:id="rId4"/>
    <sheet name="IC-12" sheetId="27" r:id="rId5"/>
    <sheet name="IC-13" sheetId="28" r:id="rId6"/>
    <sheet name="IC-14" sheetId="29" r:id="rId7"/>
    <sheet name="IC-15" sheetId="30" r:id="rId8"/>
    <sheet name="IC-16" sheetId="31" r:id="rId9"/>
    <sheet name="IC-17" sheetId="32" r:id="rId10"/>
    <sheet name="IC-18" sheetId="33" r:id="rId11"/>
    <sheet name="IC-19" sheetId="34" r:id="rId12"/>
    <sheet name="IC-20" sheetId="35" r:id="rId13"/>
    <sheet name="IC-21" sheetId="36" r:id="rId14"/>
    <sheet name="IC-22" sheetId="37" r:id="rId15"/>
    <sheet name="IC-23" sheetId="38" r:id="rId16"/>
  </sheets>
  <externalReferences>
    <externalReference r:id="rId17"/>
    <externalReference r:id="rId18"/>
    <externalReference r:id="rId19"/>
  </externalReferences>
  <definedNames>
    <definedName name="_xlnm.Print_Area" localSheetId="2">'IC-10'!$A$1:$G$24</definedName>
    <definedName name="_xlnm.Print_Area" localSheetId="3">'IC-11'!$A$1:$E$24</definedName>
    <definedName name="_xlnm.Print_Area" localSheetId="6">'IC-14'!$A$1:$D$24</definedName>
    <definedName name="_xlnm.Print_Area" localSheetId="7">'IC-15'!$A$1:$G$26</definedName>
    <definedName name="_xlnm.Print_Area" localSheetId="8">'IC-16'!$A$1:$F$22</definedName>
    <definedName name="_xlnm.Print_Area" localSheetId="9">'IC-17'!$A$1:$E$28</definedName>
    <definedName name="_xlnm.Print_Area" localSheetId="10">'IC-18'!$A$1:$E$25</definedName>
    <definedName name="_xlnm.Print_Area" localSheetId="11">'IC-19'!$A$1:$E$25</definedName>
    <definedName name="_xlnm.Print_Area" localSheetId="12">'IC-20'!$A$1:$G$22</definedName>
    <definedName name="_xlnm.Print_Area" localSheetId="13">'IC-21'!$A$1:$G$32</definedName>
    <definedName name="_xlnm.Print_Area" localSheetId="14">'IC-22'!$A$1:$D$42</definedName>
    <definedName name="_xlnm.Print_Area" localSheetId="15">'IC-23'!$A$1:$E$47</definedName>
    <definedName name="_xlnm.Print_Area" localSheetId="0">'IC-8'!$A$1:$G$29</definedName>
    <definedName name="_xlnm.Print_Area" localSheetId="1">'IC-9'!$A$1:$G$27</definedName>
    <definedName name="CUMPLE" localSheetId="4">#REF!</definedName>
    <definedName name="CUMPLE" localSheetId="10">#REF!</definedName>
    <definedName name="CUMPLE">#REF!</definedName>
    <definedName name="DI">[1]Datos!$B$102:$B$109</definedName>
    <definedName name="DIM" localSheetId="4">#REF!</definedName>
    <definedName name="DIM" localSheetId="10">#REF!</definedName>
    <definedName name="DIM">#REF!</definedName>
    <definedName name="EyO">[2]Dictamen!$B$16:$C$1012</definedName>
    <definedName name="G.I.">[3]LISTAS!$D$4:$D$9</definedName>
    <definedName name="GENERAL" localSheetId="4">#REF!</definedName>
    <definedName name="GENERAL" localSheetId="10">#REF!</definedName>
    <definedName name="GENERAL">#REF!</definedName>
    <definedName name="GI">[1]Datos!$B$95:$B$99</definedName>
    <definedName name="OPINION">[2]Dictamen!$B$6:$C$11</definedName>
    <definedName name="PRODIM" localSheetId="4">'[3]ANEXO 4'!#REF!</definedName>
    <definedName name="PRODIM" localSheetId="10">'[3]ANEXO 4'!#REF!</definedName>
    <definedName name="PRODIM">'[3]ANEXO 4'!#REF!</definedName>
    <definedName name="PRODIMDF">[3]LISTAS!$B$4:$B$11</definedName>
    <definedName name="Rubro">[1]Datos!$M$2:$M$8</definedName>
    <definedName name="rvtwgwt4c" localSheetId="4">#REF!</definedName>
    <definedName name="rvtwgwt4c" localSheetId="10">#REF!</definedName>
    <definedName name="rvtwgwt4c">#REF!</definedName>
    <definedName name="S" localSheetId="4">#REF!</definedName>
    <definedName name="S" localSheetId="10">#REF!</definedName>
    <definedName name="S">#REF!</definedName>
    <definedName name="SDD" localSheetId="4">#REF!</definedName>
    <definedName name="SDD" localSheetId="10">#REF!</definedName>
    <definedName name="SDD">#REF!</definedName>
    <definedName name="SiNo">'[1]Anexo 4A'!$X$2:$X$3</definedName>
    <definedName name="ssssssssssss">#REF!</definedName>
  </definedNames>
  <calcPr calcId="181029"/>
</workbook>
</file>

<file path=xl/calcChain.xml><?xml version="1.0" encoding="utf-8"?>
<calcChain xmlns="http://schemas.openxmlformats.org/spreadsheetml/2006/main">
  <c r="D37" i="38" l="1"/>
  <c r="D33" i="38"/>
  <c r="D28" i="38"/>
  <c r="C33" i="37"/>
  <c r="E22" i="36"/>
  <c r="E21" i="36"/>
  <c r="E20" i="36"/>
  <c r="E19" i="36"/>
  <c r="E18" i="36"/>
  <c r="E17" i="36"/>
  <c r="C15" i="33"/>
  <c r="D35" i="38" l="1"/>
  <c r="D36" i="38" s="1"/>
  <c r="D29" i="38"/>
  <c r="D30" i="38" s="1"/>
  <c r="E16" i="36"/>
  <c r="C39" i="38"/>
  <c r="E15" i="36"/>
  <c r="E14" i="36"/>
  <c r="E13" i="36"/>
  <c r="E12" i="36"/>
  <c r="E11" i="36"/>
  <c r="E10" i="36"/>
  <c r="C23" i="36"/>
  <c r="C31" i="27"/>
  <c r="D23" i="36"/>
  <c r="C20" i="27"/>
  <c r="E9" i="36"/>
  <c r="C16" i="34"/>
  <c r="E23" i="36" l="1"/>
  <c r="D39" i="38"/>
  <c r="D11" i="34"/>
  <c r="D10" i="34" l="1"/>
  <c r="D33" i="37"/>
  <c r="D15" i="34"/>
  <c r="E37" i="38"/>
  <c r="E36" i="38"/>
  <c r="E35" i="38"/>
  <c r="E34" i="38"/>
  <c r="E33" i="38"/>
  <c r="E32" i="38"/>
  <c r="E31" i="38"/>
  <c r="E30" i="38"/>
  <c r="E29" i="38"/>
  <c r="E28" i="38"/>
  <c r="E27" i="38"/>
  <c r="E26" i="38"/>
  <c r="D12" i="35"/>
  <c r="C12" i="35"/>
  <c r="E11" i="35"/>
  <c r="E10" i="35"/>
  <c r="E9" i="35"/>
  <c r="E20" i="27"/>
  <c r="D20" i="27"/>
  <c r="E28" i="27"/>
  <c r="E31" i="27" s="1"/>
  <c r="C18" i="32"/>
  <c r="D14" i="31"/>
  <c r="C16" i="30"/>
  <c r="D15" i="29"/>
  <c r="C15" i="29"/>
  <c r="D31" i="27"/>
  <c r="C15" i="26"/>
  <c r="C15" i="25"/>
  <c r="C20" i="24"/>
  <c r="D21" i="23"/>
  <c r="D13" i="23"/>
  <c r="D14" i="34"/>
  <c r="E39" i="38" l="1"/>
  <c r="E12" i="35"/>
  <c r="D13" i="34"/>
  <c r="D12" i="34"/>
  <c r="D16" i="34" l="1"/>
</calcChain>
</file>

<file path=xl/sharedStrings.xml><?xml version="1.0" encoding="utf-8"?>
<sst xmlns="http://schemas.openxmlformats.org/spreadsheetml/2006/main" count="571" uniqueCount="319">
  <si>
    <t>Total</t>
  </si>
  <si>
    <t>Total:</t>
  </si>
  <si>
    <t>Efectivo y Equivalentes</t>
  </si>
  <si>
    <t>Activos Intangibles</t>
  </si>
  <si>
    <t>Activos Diferidos</t>
  </si>
  <si>
    <t>Ingresos de Gestión</t>
  </si>
  <si>
    <t>Otros Ingresos y Beneficios</t>
  </si>
  <si>
    <t>Concepto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</si>
  <si>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</si>
  <si>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</si>
  <si>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</si>
  <si>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</si>
  <si>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</si>
  <si>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</si>
  <si>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</si>
  <si>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</si>
  <si>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</si>
  <si>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</si>
  <si>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</si>
  <si>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</si>
  <si>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</si>
  <si>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</si>
  <si>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</si>
  <si>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</si>
  <si>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</si>
  <si>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</si>
  <si>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</si>
  <si>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</si>
  <si>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</si>
  <si>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</si>
  <si>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</si>
  <si>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</si>
  <si>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</si>
  <si>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</si>
  <si>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</si>
  <si>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</si>
  <si>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</si>
  <si>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Glosario de términos</t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</si>
  <si>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ejercicio fiscal.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</si>
  <si>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</si>
  <si>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</si>
  <si>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</si>
  <si>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</si>
  <si>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t>Inversiones Financieras (Fideicomisos)</t>
  </si>
  <si>
    <t>Participaciones y Aportaciones de Capital</t>
  </si>
  <si>
    <t>Ente público</t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</si>
  <si>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</si>
  <si>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</si>
  <si>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t>Bienes Muebles, Inmuebles e Intangibles</t>
  </si>
  <si>
    <t>Bienes Muebles e Inmuebles</t>
  </si>
  <si>
    <t>Nombre de la Cuenta</t>
  </si>
  <si>
    <t>Saldo</t>
  </si>
  <si>
    <t>Monto de Depreciación del ejercicio</t>
  </si>
  <si>
    <t>Monto de Depreciación Acumulada</t>
  </si>
  <si>
    <t>Método de Depreciación</t>
  </si>
  <si>
    <t xml:space="preserve">Tasas  y Criterios aplicados </t>
  </si>
  <si>
    <t>Amortización del ejercicio</t>
  </si>
  <si>
    <t>Amortización Acumulada</t>
  </si>
  <si>
    <t>Tasa</t>
  </si>
  <si>
    <t>Método Aplicado</t>
  </si>
  <si>
    <t>Estimaciones y Deterioros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</si>
  <si>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</si>
  <si>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</si>
  <si>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</si>
  <si>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</si>
  <si>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>Otros activos</t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</si>
  <si>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</si>
  <si>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</si>
  <si>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</si>
  <si>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</si>
  <si>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</si>
  <si>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</si>
  <si>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</si>
  <si>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</si>
  <si>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</si>
  <si>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t>Pasivos diferidos y otros</t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</si>
  <si>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</t>
    </r>
  </si>
  <si>
    <t>Notas al Estado de Actividades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</si>
  <si>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</si>
  <si>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</si>
  <si>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</si>
  <si>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</si>
  <si>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</si>
  <si>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</si>
  <si>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t>Notas al Estado de Variación en la Hacienda Pública</t>
  </si>
  <si>
    <t>Modificaciones al Patrimonio Contribuido</t>
  </si>
  <si>
    <t>Modificación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</si>
  <si>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</si>
  <si>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</si>
  <si>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</si>
  <si>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</si>
  <si>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</si>
  <si>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Estatal o Municipal.</t>
    </r>
  </si>
  <si>
    <t>Modificaciones al Patrimonio Generado.</t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</si>
  <si>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Resultado del ejercicio (Ahorra/Desahorro), Resultado de Ejercicios Anteriores, Revaluos, Reservas, Rectificaciones de Resultados de Ejercicios Anteriores.</t>
    </r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</si>
  <si>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</si>
  <si>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</si>
  <si>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</si>
  <si>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</si>
  <si>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</si>
  <si>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</si>
  <si>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</si>
  <si>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</si>
  <si>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Notas a los Estados Financieros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</si>
  <si>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</si>
  <si>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</si>
  <si>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</si>
  <si>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</si>
  <si>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</si>
  <si>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</si>
  <si>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</si>
  <si>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</si>
  <si>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</si>
  <si>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</si>
  <si>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</si>
  <si>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</si>
  <si>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</si>
  <si>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</si>
  <si>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</si>
  <si>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</si>
  <si>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</si>
  <si>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</si>
  <si>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CUENTA</t>
  </si>
  <si>
    <t>NOMBRE DE LA CUENTA</t>
  </si>
  <si>
    <t>SALDO INICIAL</t>
  </si>
  <si>
    <t>SALDO FINAL</t>
  </si>
  <si>
    <t>FLUJO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</si>
  <si>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</si>
  <si>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</si>
  <si>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</si>
  <si>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</si>
  <si>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</si>
  <si>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</si>
  <si>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</si>
  <si>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</si>
  <si>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</si>
  <si>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</si>
  <si>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</si>
  <si>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</si>
  <si>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</si>
  <si>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</si>
  <si>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</si>
  <si>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</si>
  <si>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</si>
  <si>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</si>
  <si>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</si>
  <si>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</si>
  <si>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</si>
  <si>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</si>
  <si>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</si>
  <si>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</si>
  <si>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</si>
  <si>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</si>
  <si>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</si>
  <si>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</si>
  <si>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</si>
  <si>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</si>
  <si>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que corresponde la Cuenta Pública presentada. 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</si>
  <si>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</si>
  <si>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t>TRANSFERENCIAS, ASIGNACIONES, SUBSIDIOS Y OTRAS AYUDAS</t>
  </si>
  <si>
    <t>MAQUINARIA, OTROS EQUIPOS Y HERRAMIENTAS</t>
  </si>
  <si>
    <t>PARTICIPACIONES Y APORTACIONES</t>
  </si>
  <si>
    <t>IMPUESTOS</t>
  </si>
  <si>
    <t>CUOTAS Y APORTACIONES DE SEGURIDAD SOCIAL</t>
  </si>
  <si>
    <t>CONTRIBUCIONES DE MEJORAS</t>
  </si>
  <si>
    <t>DERECHOS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</si>
  <si>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</si>
  <si>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</si>
  <si>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</si>
  <si>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</si>
  <si>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</si>
  <si>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</si>
  <si>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GASTOS DE FUNCIONAMIENTO</t>
  </si>
  <si>
    <t>FONDOS CON AFECTACIÓN ESPECÍFICA</t>
  </si>
  <si>
    <t>NA</t>
  </si>
  <si>
    <t>SM</t>
  </si>
  <si>
    <t>MOBILIARIO Y EQUIPO DE ADMINISTRACIÓN</t>
  </si>
  <si>
    <t>MOBILIARIO Y EQUIPO EDUCACIONAL Y RECREATIVO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</si>
  <si>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</si>
  <si>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</si>
  <si>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</si>
  <si>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Terceros.</t>
  </si>
  <si>
    <t>MUNICIPAL</t>
  </si>
  <si>
    <t>GASTOS CORRIENTE</t>
  </si>
  <si>
    <t>OBRA PUBLICA</t>
  </si>
  <si>
    <t>CONTRIBUIDO</t>
  </si>
  <si>
    <t>GENERADO</t>
  </si>
  <si>
    <t xml:space="preserve"> Formato IC-10</t>
  </si>
  <si>
    <t xml:space="preserve"> Formato IC-11</t>
  </si>
  <si>
    <t xml:space="preserve"> Formato IC-12</t>
  </si>
  <si>
    <t xml:space="preserve"> Formato IC-13</t>
  </si>
  <si>
    <t xml:space="preserve"> Formato IC-14</t>
  </si>
  <si>
    <t xml:space="preserve"> Formato IC-15</t>
  </si>
  <si>
    <t xml:space="preserve"> Formato IC-16</t>
  </si>
  <si>
    <t xml:space="preserve"> Formato IC-17</t>
  </si>
  <si>
    <t xml:space="preserve"> Formato IC-18</t>
  </si>
  <si>
    <t xml:space="preserve"> Formato IC-19</t>
  </si>
  <si>
    <t xml:space="preserve"> Formato IC-20</t>
  </si>
  <si>
    <t xml:space="preserve"> Formato IC-21</t>
  </si>
  <si>
    <t xml:space="preserve"> Formato IC-22</t>
  </si>
  <si>
    <t xml:space="preserve"> Formato IC-23</t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</si>
  <si>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periodo que se informa.</t>
    </r>
  </si>
  <si>
    <t>Saldo final al ____ de ____ de 20XN.</t>
  </si>
  <si>
    <t>Saldo final al ___ de _____ de 20XN-1.</t>
  </si>
  <si>
    <t>Monto: Saldo final al cierre del periodo que se informa.</t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</si>
  <si>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periodo que se informa.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</si>
  <si>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periodo que se informa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</si>
  <si>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perido del ejercicio fiscal que se informa.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</si>
  <si>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periodo que se informa.</t>
    </r>
  </si>
  <si>
    <t>1124-51</t>
  </si>
  <si>
    <t>Productos</t>
  </si>
  <si>
    <t>1124-43</t>
  </si>
  <si>
    <t>Derechos por prestación de servicios</t>
  </si>
  <si>
    <t>FIDEICOMISOS, MANDATOS Y CONTRATOS ANÁLOGOS</t>
  </si>
  <si>
    <t>PARTICIPACIONES Y APORTACIONES DE CAPITAL</t>
  </si>
  <si>
    <t>FONDOS Y BIENES DE TERCEROS EN GARANTÍA Y/O ADMINISTRACIÓN A CORTO PLAZO</t>
  </si>
  <si>
    <t>FONDOS Y BIENES DE TERCEROS EN GARANTÍA Y/O ADMINISTRACIÓN A LARGO PLAZO</t>
  </si>
  <si>
    <t>2150</t>
  </si>
  <si>
    <t>PASIVOS DIFERIDOS A CORTO PLAZO</t>
  </si>
  <si>
    <t>2151</t>
  </si>
  <si>
    <t>INGRESOS COBRADOS POR ADELANTADO A CORTO PLAZO</t>
  </si>
  <si>
    <t>2152</t>
  </si>
  <si>
    <t>INTERESES COBRADOS POR ADELANTADO A CORTO PLAZO</t>
  </si>
  <si>
    <t>2159</t>
  </si>
  <si>
    <t>OTROS PASIVOS DIFERIDOS A CORTO PLAZO</t>
  </si>
  <si>
    <t>VEHÍCULOS Y EQUIPO DE TRANSPORTE</t>
  </si>
  <si>
    <t>PRODUCTOS</t>
  </si>
  <si>
    <t>APROVECHAMIENTOS</t>
  </si>
  <si>
    <t>INGRESOS POR VENTA DE BIENES Y PRESTACIÓN DE SERVICIOS</t>
  </si>
  <si>
    <t>INTERESES, COMISIONES Y OTROS GASTOS DE LA DEUDA PÚBLICA</t>
  </si>
  <si>
    <t>OTROS GASTOS Y PÉRDIDAS EXTRAORDINARIAS</t>
  </si>
  <si>
    <t>INVERSIÓN PÚBLICA</t>
  </si>
  <si>
    <t>3220-2020</t>
  </si>
  <si>
    <t>SOFTWARE</t>
  </si>
  <si>
    <t>APORTACIONES</t>
  </si>
  <si>
    <t>3220-2017</t>
  </si>
  <si>
    <t>3220-2018</t>
  </si>
  <si>
    <t>3220-2019</t>
  </si>
  <si>
    <t>TERRENOS</t>
  </si>
  <si>
    <t>EDIFICIOS NO HABITACIONALES</t>
  </si>
  <si>
    <t>RESULTADO DE EJERCICIOS ANTERIORES 2019</t>
  </si>
  <si>
    <t>RESULTADO DE EJERCICIOS ANTERIORES 2020</t>
  </si>
  <si>
    <t>3220-2021</t>
  </si>
  <si>
    <t>RESULTADO DE EJERCICIOS ANTERIORES 2021</t>
  </si>
  <si>
    <t>1112-001-003</t>
  </si>
  <si>
    <t>4110</t>
  </si>
  <si>
    <t>4120</t>
  </si>
  <si>
    <t>4130</t>
  </si>
  <si>
    <t>4140</t>
  </si>
  <si>
    <t>4150</t>
  </si>
  <si>
    <t>4160</t>
  </si>
  <si>
    <t>4170</t>
  </si>
  <si>
    <t>5100</t>
  </si>
  <si>
    <t>5200</t>
  </si>
  <si>
    <t>5300</t>
  </si>
  <si>
    <t>5400</t>
  </si>
  <si>
    <t>5500</t>
  </si>
  <si>
    <t>5600</t>
  </si>
  <si>
    <t>3220-2022</t>
  </si>
  <si>
    <t>RESULTADO DE EJERCICIOS ANTERIORES 2022</t>
  </si>
  <si>
    <t>MUNICIPIO DE ATENANGO DEL RIO, GUERRERO.</t>
  </si>
  <si>
    <t>Del 1 de Enero al 31 de Diciembre de 2024</t>
  </si>
  <si>
    <t>1124-12</t>
  </si>
  <si>
    <t>Impuestos sobre el patrimonio</t>
  </si>
  <si>
    <t>1124-13</t>
  </si>
  <si>
    <t>Impuestos sobre la producción, el comsumo y las transacciones</t>
  </si>
  <si>
    <t>1124-41</t>
  </si>
  <si>
    <t>Derechos por el uso, goce, aprovechamiento o explotación de bienes de dominio público.</t>
  </si>
  <si>
    <t>1124-44</t>
  </si>
  <si>
    <t>Otros Derechos</t>
  </si>
  <si>
    <t>1124-61</t>
  </si>
  <si>
    <t>Multas</t>
  </si>
  <si>
    <t>1231</t>
  </si>
  <si>
    <t>1233</t>
  </si>
  <si>
    <t>1234</t>
  </si>
  <si>
    <t>INFRAESTRUCTURA</t>
  </si>
  <si>
    <t>1241</t>
  </si>
  <si>
    <t>1242</t>
  </si>
  <si>
    <t>1244</t>
  </si>
  <si>
    <t>1245</t>
  </si>
  <si>
    <t>EQUIPO DE DEFENSA Y SEGURIDAD</t>
  </si>
  <si>
    <t>1246</t>
  </si>
  <si>
    <t>Linea recta</t>
  </si>
  <si>
    <t>3210-2023</t>
  </si>
  <si>
    <t>3220-0001</t>
  </si>
  <si>
    <t>3220-2015</t>
  </si>
  <si>
    <t>3220-2016</t>
  </si>
  <si>
    <t>3220-2023</t>
  </si>
  <si>
    <t>3252-2023</t>
  </si>
  <si>
    <t>3252-9999-2021</t>
  </si>
  <si>
    <t>3252-9999-2022</t>
  </si>
  <si>
    <t>Resultado del Ejercicio Actual 2023</t>
  </si>
  <si>
    <t>REGISTRO DE BIENES INMUEBLES</t>
  </si>
  <si>
    <t>RESULTADO DE EJERCICIOS ANTERIORES 2015</t>
  </si>
  <si>
    <t>RESULTADO DE EJERCICIOS ANTERIORES 2016</t>
  </si>
  <si>
    <t>RESULTADO DE EJERCICIOS ANTERIORES 2017</t>
  </si>
  <si>
    <t>RESULTADO DE EJERCICIOS ANTERIORES 2018</t>
  </si>
  <si>
    <t>RESULTADO DE EJERCICIOS ANTERIORES 2023</t>
  </si>
  <si>
    <t>Depreciaciones de ejercicios anteriores 2021</t>
  </si>
  <si>
    <t>Depreciaciones de ejercicios anteriores 2022</t>
  </si>
  <si>
    <t>1112-001-002</t>
  </si>
  <si>
    <t>BANAMEX CTA. (7006/3670977) PARTICIPACIONES</t>
  </si>
  <si>
    <t>BANORTE CTA. (1116658835) PARTICIPACIONES 2021</t>
  </si>
  <si>
    <t>1112-001-005</t>
  </si>
  <si>
    <t>BANORTE CTA. (1116660883) FAEISM GASOLINAZO</t>
  </si>
  <si>
    <t>1112-002-005</t>
  </si>
  <si>
    <t>BANORTE CTA 1214484882 RAMO XXXIII 2023</t>
  </si>
  <si>
    <t>1112-002-006</t>
  </si>
  <si>
    <t>BANORTE CTA 1256191546 RAMO XXXIII 2024</t>
  </si>
  <si>
    <t>1112-003-004</t>
  </si>
  <si>
    <t>BANORTE 1256215657 SEGURIDAD 2024</t>
  </si>
  <si>
    <t>1112-005-001</t>
  </si>
  <si>
    <t>BANCOMER 0118381895</t>
  </si>
  <si>
    <t>1112-006-002</t>
  </si>
  <si>
    <t>0120433853 INMUJERES 23 BANCOMER</t>
  </si>
  <si>
    <t>1112-006-003</t>
  </si>
  <si>
    <t>0123343855 INMUJERES 24 BANCOMER</t>
  </si>
  <si>
    <t xml:space="preserve"> Formato IC-8</t>
  </si>
  <si>
    <t xml:space="preserve"> Formato IC-9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</si>
</sst>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  <numFmt numFmtId="168" formatCode="#,##0.00_ ;[Red]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theme="1"/>
      <name val="Arial Narrow"/>
      <family val="2"/>
    </font>
    <font>
      <b/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u/>
      <sz val="13"/>
      <color theme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3" fillId="0" borderId="0"/>
    <xf numFmtId="0" fontId="4" fillId="0" borderId="0"/>
    <xf numFmtId="0" fontId="29" fillId="0" borderId="0"/>
    <xf numFmtId="0" fontId="1" fillId="0" borderId="0"/>
    <xf numFmtId="43" fontId="30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13" applyFont="1" applyBorder="1" applyAlignment="1">
      <alignment vertical="top" wrapText="1"/>
    </xf>
    <xf numFmtId="0" fontId="5" fillId="0" borderId="0" xfId="20" applyFont="1"/>
    <xf numFmtId="0" fontId="8" fillId="0" borderId="0" xfId="20" applyFont="1" applyAlignment="1">
      <alignment horizontal="right"/>
    </xf>
    <xf numFmtId="0" fontId="1" fillId="0" borderId="0" xfId="20"/>
    <xf numFmtId="0" fontId="11" fillId="0" borderId="0" xfId="20" applyFont="1" applyAlignment="1">
      <alignment vertical="center"/>
    </xf>
    <xf numFmtId="0" fontId="11" fillId="0" borderId="0" xfId="20" applyFont="1"/>
    <xf numFmtId="0" fontId="9" fillId="0" borderId="0" xfId="21" applyFont="1" applyFill="1" applyBorder="1" applyAlignment="1">
      <alignment vertical="top"/>
    </xf>
    <xf numFmtId="0" fontId="15" fillId="0" borderId="0" xfId="20" applyFont="1" applyFill="1"/>
    <xf numFmtId="0" fontId="15" fillId="0" borderId="0" xfId="20" applyFont="1"/>
    <xf numFmtId="4" fontId="5" fillId="0" borderId="0" xfId="20" applyNumberFormat="1" applyFont="1" applyFill="1" applyBorder="1" applyAlignment="1">
      <alignment horizontal="right" vertical="center" wrapText="1"/>
    </xf>
    <xf numFmtId="0" fontId="5" fillId="0" borderId="0" xfId="20" applyFont="1" applyFill="1"/>
    <xf numFmtId="0" fontId="13" fillId="0" borderId="1" xfId="20" applyFont="1" applyBorder="1"/>
    <xf numFmtId="49" fontId="13" fillId="0" borderId="23" xfId="20" applyNumberFormat="1" applyFont="1" applyFill="1" applyBorder="1" applyAlignment="1">
      <alignment horizontal="left" vertical="center" wrapText="1"/>
    </xf>
    <xf numFmtId="4" fontId="13" fillId="0" borderId="24" xfId="20" applyNumberFormat="1" applyFont="1" applyFill="1" applyBorder="1" applyAlignment="1">
      <alignment horizontal="right" vertical="center" wrapText="1"/>
    </xf>
    <xf numFmtId="4" fontId="13" fillId="0" borderId="25" xfId="20" applyNumberFormat="1" applyFont="1" applyFill="1" applyBorder="1" applyAlignment="1">
      <alignment horizontal="right" vertical="center" wrapText="1"/>
    </xf>
    <xf numFmtId="49" fontId="13" fillId="0" borderId="26" xfId="20" applyNumberFormat="1" applyFont="1" applyFill="1" applyBorder="1" applyAlignment="1">
      <alignment horizontal="left" vertical="center" wrapText="1"/>
    </xf>
    <xf numFmtId="0" fontId="3" fillId="0" borderId="0" xfId="21" applyFont="1" applyFill="1" applyBorder="1" applyAlignment="1">
      <alignment horizontal="center" vertical="top" wrapText="1"/>
    </xf>
    <xf numFmtId="0" fontId="13" fillId="0" borderId="27" xfId="20" applyFont="1" applyFill="1" applyBorder="1" applyAlignment="1">
      <alignment horizontal="left" vertical="center" wrapText="1"/>
    </xf>
    <xf numFmtId="0" fontId="5" fillId="0" borderId="0" xfId="20" applyFont="1" applyBorder="1"/>
    <xf numFmtId="0" fontId="5" fillId="0" borderId="0" xfId="20" applyFont="1" applyFill="1" applyBorder="1" applyAlignment="1">
      <alignment horizontal="left" vertical="center" wrapText="1"/>
    </xf>
    <xf numFmtId="4" fontId="5" fillId="0" borderId="0" xfId="20" applyNumberFormat="1" applyFont="1" applyFill="1" applyBorder="1" applyAlignment="1">
      <alignment horizontal="right" wrapText="1"/>
    </xf>
    <xf numFmtId="0" fontId="13" fillId="0" borderId="0" xfId="20" applyFont="1" applyFill="1"/>
    <xf numFmtId="0" fontId="13" fillId="0" borderId="0" xfId="20" applyFont="1"/>
    <xf numFmtId="49" fontId="13" fillId="0" borderId="1" xfId="20" applyNumberFormat="1" applyFont="1" applyFill="1" applyBorder="1" applyAlignment="1">
      <alignment horizontal="left" vertical="center" wrapText="1"/>
    </xf>
    <xf numFmtId="4" fontId="13" fillId="0" borderId="1" xfId="20" applyNumberFormat="1" applyFont="1" applyFill="1" applyBorder="1" applyAlignment="1">
      <alignment horizontal="right" vertical="center" wrapText="1"/>
    </xf>
    <xf numFmtId="0" fontId="13" fillId="0" borderId="1" xfId="20" applyFont="1" applyFill="1" applyBorder="1"/>
    <xf numFmtId="0" fontId="13" fillId="0" borderId="1" xfId="20" applyFont="1" applyFill="1" applyBorder="1" applyAlignment="1">
      <alignment horizontal="left" vertical="center" wrapText="1"/>
    </xf>
    <xf numFmtId="0" fontId="1" fillId="0" borderId="0" xfId="20" applyBorder="1"/>
    <xf numFmtId="0" fontId="4" fillId="0" borderId="13" xfId="13" applyFont="1" applyBorder="1" applyAlignment="1">
      <alignment vertical="top" wrapText="1"/>
    </xf>
    <xf numFmtId="0" fontId="5" fillId="0" borderId="0" xfId="20" applyFont="1" applyFill="1" applyBorder="1"/>
    <xf numFmtId="0" fontId="4" fillId="0" borderId="0" xfId="13" applyFont="1" applyBorder="1" applyAlignment="1">
      <alignment horizontal="left" vertical="top" wrapText="1"/>
    </xf>
    <xf numFmtId="0" fontId="16" fillId="0" borderId="0" xfId="20" applyFont="1" applyBorder="1"/>
    <xf numFmtId="0" fontId="16" fillId="0" borderId="0" xfId="20" applyFont="1"/>
    <xf numFmtId="4" fontId="16" fillId="0" borderId="0" xfId="20" applyNumberFormat="1" applyFont="1" applyAlignment="1">
      <alignment horizontal="right" vertical="center"/>
    </xf>
    <xf numFmtId="0" fontId="13" fillId="0" borderId="13" xfId="15" applyFont="1" applyBorder="1" applyAlignment="1">
      <alignment vertical="top"/>
    </xf>
    <xf numFmtId="0" fontId="13" fillId="0" borderId="14" xfId="15" applyFont="1" applyBorder="1" applyAlignment="1">
      <alignment vertical="top"/>
    </xf>
    <xf numFmtId="0" fontId="13" fillId="0" borderId="0" xfId="15" applyFont="1" applyBorder="1" applyAlignment="1">
      <alignment vertical="top"/>
    </xf>
    <xf numFmtId="0" fontId="13" fillId="0" borderId="16" xfId="15" applyFont="1" applyBorder="1" applyAlignment="1">
      <alignment vertical="top"/>
    </xf>
    <xf numFmtId="0" fontId="13" fillId="0" borderId="0" xfId="15" applyFont="1" applyBorder="1" applyAlignment="1">
      <alignment vertical="top" wrapText="1"/>
    </xf>
    <xf numFmtId="0" fontId="13" fillId="0" borderId="16" xfId="15" applyFont="1" applyBorder="1" applyAlignment="1">
      <alignment vertical="top" wrapText="1"/>
    </xf>
    <xf numFmtId="0" fontId="13" fillId="0" borderId="10" xfId="15" applyFont="1" applyBorder="1" applyAlignment="1">
      <alignment vertical="top"/>
    </xf>
    <xf numFmtId="0" fontId="13" fillId="0" borderId="18" xfId="15" applyFont="1" applyBorder="1" applyAlignment="1">
      <alignment vertical="top"/>
    </xf>
    <xf numFmtId="0" fontId="19" fillId="0" borderId="0" xfId="20" applyFont="1"/>
    <xf numFmtId="0" fontId="9" fillId="0" borderId="0" xfId="20" applyFont="1" applyAlignment="1">
      <alignment horizontal="right"/>
    </xf>
    <xf numFmtId="0" fontId="7" fillId="0" borderId="0" xfId="21" applyFont="1" applyFill="1" applyBorder="1" applyAlignment="1">
      <alignment vertical="top"/>
    </xf>
    <xf numFmtId="4" fontId="13" fillId="0" borderId="28" xfId="20" applyNumberFormat="1" applyFont="1" applyFill="1" applyBorder="1" applyAlignment="1">
      <alignment horizontal="right" vertical="center" wrapText="1"/>
    </xf>
    <xf numFmtId="4" fontId="13" fillId="0" borderId="29" xfId="20" applyNumberFormat="1" applyFont="1" applyFill="1" applyBorder="1" applyAlignment="1">
      <alignment horizontal="right" wrapText="1"/>
    </xf>
    <xf numFmtId="4" fontId="13" fillId="0" borderId="25" xfId="20" applyNumberFormat="1" applyFont="1" applyFill="1" applyBorder="1" applyAlignment="1">
      <alignment horizontal="right" wrapText="1"/>
    </xf>
    <xf numFmtId="0" fontId="1" fillId="0" borderId="0" xfId="20" applyFont="1" applyFill="1"/>
    <xf numFmtId="0" fontId="1" fillId="0" borderId="0" xfId="20" applyFill="1"/>
    <xf numFmtId="0" fontId="7" fillId="0" borderId="10" xfId="21" applyFont="1" applyFill="1" applyBorder="1" applyAlignment="1">
      <alignment vertical="top"/>
    </xf>
    <xf numFmtId="4" fontId="13" fillId="0" borderId="1" xfId="20" applyNumberFormat="1" applyFont="1" applyFill="1" applyBorder="1" applyAlignment="1">
      <alignment horizontal="right" wrapText="1"/>
    </xf>
    <xf numFmtId="0" fontId="13" fillId="0" borderId="26" xfId="20" applyFont="1" applyFill="1" applyBorder="1" applyAlignment="1">
      <alignment horizontal="left" vertical="center" wrapText="1"/>
    </xf>
    <xf numFmtId="0" fontId="21" fillId="0" borderId="0" xfId="20" applyFont="1" applyAlignment="1">
      <alignment horizontal="right"/>
    </xf>
    <xf numFmtId="0" fontId="13" fillId="0" borderId="30" xfId="20" applyFont="1" applyFill="1" applyBorder="1" applyAlignment="1">
      <alignment horizontal="left" vertical="center" wrapText="1"/>
    </xf>
    <xf numFmtId="0" fontId="16" fillId="0" borderId="0" xfId="20" applyFont="1" applyAlignment="1">
      <alignment horizontal="center"/>
    </xf>
    <xf numFmtId="0" fontId="22" fillId="0" borderId="0" xfId="20" applyFont="1"/>
    <xf numFmtId="0" fontId="22" fillId="0" borderId="0" xfId="20" applyFont="1" applyAlignment="1">
      <alignment horizontal="left" wrapText="1"/>
    </xf>
    <xf numFmtId="4" fontId="22" fillId="0" borderId="0" xfId="20" applyNumberFormat="1" applyFont="1" applyAlignment="1">
      <alignment horizontal="left" wrapText="1"/>
    </xf>
    <xf numFmtId="0" fontId="23" fillId="0" borderId="0" xfId="20" applyFont="1"/>
    <xf numFmtId="4" fontId="5" fillId="0" borderId="0" xfId="20" applyNumberFormat="1" applyFont="1"/>
    <xf numFmtId="0" fontId="12" fillId="0" borderId="0" xfId="20" applyFont="1" applyFill="1"/>
    <xf numFmtId="4" fontId="13" fillId="0" borderId="0" xfId="20" applyNumberFormat="1" applyFont="1" applyFill="1"/>
    <xf numFmtId="0" fontId="13" fillId="0" borderId="0" xfId="20" applyFont="1" applyBorder="1"/>
    <xf numFmtId="4" fontId="13" fillId="0" borderId="0" xfId="20" applyNumberFormat="1" applyFont="1"/>
    <xf numFmtId="4" fontId="13" fillId="0" borderId="1" xfId="20" applyNumberFormat="1" applyFont="1" applyFill="1" applyBorder="1" applyAlignment="1">
      <alignment wrapText="1"/>
    </xf>
    <xf numFmtId="4" fontId="13" fillId="0" borderId="1" xfId="20" applyNumberFormat="1" applyFont="1" applyBorder="1" applyAlignment="1">
      <alignment wrapText="1"/>
    </xf>
    <xf numFmtId="0" fontId="13" fillId="0" borderId="1" xfId="20" applyFont="1" applyBorder="1" applyAlignment="1">
      <alignment horizontal="left" wrapText="1"/>
    </xf>
    <xf numFmtId="0" fontId="12" fillId="0" borderId="24" xfId="20" applyFont="1" applyFill="1" applyBorder="1" applyAlignment="1">
      <alignment horizontal="left" vertical="center" wrapText="1"/>
    </xf>
    <xf numFmtId="0" fontId="12" fillId="0" borderId="0" xfId="20" applyFont="1" applyFill="1" applyBorder="1" applyAlignment="1">
      <alignment horizontal="left" vertical="center" wrapText="1"/>
    </xf>
    <xf numFmtId="4" fontId="12" fillId="0" borderId="1" xfId="20" applyNumberFormat="1" applyFont="1" applyFill="1" applyBorder="1" applyAlignment="1">
      <alignment horizontal="right" vertical="center" wrapText="1"/>
    </xf>
    <xf numFmtId="4" fontId="12" fillId="0" borderId="1" xfId="20" applyNumberFormat="1" applyFont="1" applyFill="1" applyBorder="1" applyAlignment="1">
      <alignment horizontal="right" wrapText="1"/>
    </xf>
    <xf numFmtId="4" fontId="22" fillId="0" borderId="0" xfId="20" applyNumberFormat="1" applyFont="1"/>
    <xf numFmtId="0" fontId="13" fillId="0" borderId="0" xfId="20" applyFont="1" applyAlignment="1">
      <alignment horizontal="left" wrapText="1"/>
    </xf>
    <xf numFmtId="4" fontId="5" fillId="0" borderId="0" xfId="20" applyNumberFormat="1" applyFont="1" applyAlignment="1">
      <alignment horizontal="left" wrapText="1"/>
    </xf>
    <xf numFmtId="0" fontId="13" fillId="0" borderId="1" xfId="20" applyFont="1" applyBorder="1" applyAlignment="1">
      <alignment vertical="top"/>
    </xf>
    <xf numFmtId="0" fontId="13" fillId="0" borderId="1" xfId="20" applyFont="1" applyFill="1" applyBorder="1" applyAlignment="1">
      <alignment vertical="top"/>
    </xf>
    <xf numFmtId="0" fontId="5" fillId="0" borderId="0" xfId="20" applyFont="1" applyAlignment="1">
      <alignment vertical="center"/>
    </xf>
    <xf numFmtId="0" fontId="13" fillId="0" borderId="0" xfId="20" applyFont="1" applyAlignment="1">
      <alignment horizontal="left" vertical="center" wrapText="1"/>
    </xf>
    <xf numFmtId="0" fontId="23" fillId="0" borderId="0" xfId="20" applyFont="1" applyAlignment="1">
      <alignment vertical="center"/>
    </xf>
    <xf numFmtId="0" fontId="13" fillId="0" borderId="24" xfId="20" applyFont="1" applyFill="1" applyBorder="1" applyAlignment="1">
      <alignment horizontal="left" vertical="center" wrapText="1"/>
    </xf>
    <xf numFmtId="0" fontId="20" fillId="0" borderId="0" xfId="20" applyFont="1" applyFill="1" applyBorder="1" applyAlignment="1">
      <alignment horizontal="left" vertical="center" wrapText="1"/>
    </xf>
    <xf numFmtId="4" fontId="20" fillId="0" borderId="0" xfId="20" applyNumberFormat="1" applyFont="1" applyFill="1" applyBorder="1" applyAlignment="1">
      <alignment horizontal="right" vertical="center" wrapText="1"/>
    </xf>
    <xf numFmtId="4" fontId="20" fillId="0" borderId="0" xfId="20" applyNumberFormat="1" applyFont="1" applyFill="1" applyBorder="1" applyAlignment="1">
      <alignment horizontal="right" wrapText="1"/>
    </xf>
    <xf numFmtId="0" fontId="24" fillId="0" borderId="0" xfId="15" applyFont="1" applyFill="1" applyBorder="1" applyAlignment="1">
      <alignment vertical="center" wrapText="1"/>
    </xf>
    <xf numFmtId="0" fontId="25" fillId="0" borderId="0" xfId="15" applyFont="1" applyBorder="1" applyAlignment="1">
      <alignment vertical="center"/>
    </xf>
    <xf numFmtId="0" fontId="25" fillId="0" borderId="0" xfId="15" applyFont="1" applyBorder="1" applyAlignment="1">
      <alignment vertical="center" wrapText="1"/>
    </xf>
    <xf numFmtId="0" fontId="25" fillId="0" borderId="0" xfId="15" applyFont="1" applyFill="1" applyBorder="1" applyAlignment="1">
      <alignment vertical="center"/>
    </xf>
    <xf numFmtId="0" fontId="8" fillId="0" borderId="0" xfId="20" applyFont="1"/>
    <xf numFmtId="4" fontId="12" fillId="0" borderId="0" xfId="20" applyNumberFormat="1" applyFont="1" applyFill="1" applyBorder="1" applyAlignment="1">
      <alignment horizontal="right" vertical="center" wrapText="1"/>
    </xf>
    <xf numFmtId="4" fontId="12" fillId="0" borderId="0" xfId="20" applyNumberFormat="1" applyFont="1" applyFill="1" applyBorder="1" applyAlignment="1">
      <alignment horizontal="right" wrapText="1"/>
    </xf>
    <xf numFmtId="0" fontId="8" fillId="0" borderId="0" xfId="20" applyFont="1" applyAlignment="1"/>
    <xf numFmtId="0" fontId="26" fillId="0" borderId="0" xfId="20" applyFont="1"/>
    <xf numFmtId="0" fontId="7" fillId="0" borderId="0" xfId="21" applyFont="1" applyFill="1" applyBorder="1" applyAlignment="1">
      <alignment horizontal="left" vertical="top"/>
    </xf>
    <xf numFmtId="0" fontId="13" fillId="0" borderId="0" xfId="20" applyFont="1" applyFill="1" applyBorder="1" applyAlignment="1">
      <alignment horizontal="left" vertical="center" wrapText="1"/>
    </xf>
    <xf numFmtId="4" fontId="13" fillId="0" borderId="0" xfId="20" applyNumberFormat="1" applyFont="1" applyFill="1" applyBorder="1" applyAlignment="1">
      <alignment horizontal="right" vertical="center" wrapText="1"/>
    </xf>
    <xf numFmtId="4" fontId="13" fillId="0" borderId="0" xfId="20" applyNumberFormat="1" applyFont="1" applyFill="1" applyBorder="1" applyAlignment="1">
      <alignment horizontal="right" wrapText="1"/>
    </xf>
    <xf numFmtId="0" fontId="8" fillId="0" borderId="0" xfId="20" applyFont="1" applyFill="1" applyBorder="1" applyAlignment="1">
      <alignment horizontal="left" vertical="center" wrapText="1"/>
    </xf>
    <xf numFmtId="4" fontId="8" fillId="0" borderId="0" xfId="20" applyNumberFormat="1" applyFont="1" applyFill="1" applyBorder="1" applyAlignment="1">
      <alignment horizontal="right" vertical="center" wrapText="1"/>
    </xf>
    <xf numFmtId="4" fontId="8" fillId="0" borderId="0" xfId="20" applyNumberFormat="1" applyFont="1" applyFill="1" applyBorder="1" applyAlignment="1">
      <alignment horizontal="right" wrapText="1"/>
    </xf>
    <xf numFmtId="0" fontId="20" fillId="0" borderId="0" xfId="20" applyFont="1" applyAlignment="1"/>
    <xf numFmtId="0" fontId="2" fillId="0" borderId="0" xfId="20" applyFont="1"/>
    <xf numFmtId="4" fontId="20" fillId="0" borderId="0" xfId="22" applyNumberFormat="1" applyFont="1" applyFill="1" applyBorder="1" applyAlignment="1">
      <alignment horizontal="right" wrapText="1"/>
    </xf>
    <xf numFmtId="2" fontId="20" fillId="0" borderId="0" xfId="20" applyNumberFormat="1" applyFont="1" applyFill="1" applyBorder="1" applyAlignment="1">
      <alignment horizontal="right" wrapText="1"/>
    </xf>
    <xf numFmtId="0" fontId="27" fillId="0" borderId="0" xfId="20" applyFont="1" applyFill="1" applyBorder="1" applyAlignment="1">
      <alignment horizontal="left" vertical="center" wrapText="1"/>
    </xf>
    <xf numFmtId="4" fontId="27" fillId="0" borderId="0" xfId="22" applyNumberFormat="1" applyFont="1" applyFill="1" applyBorder="1" applyAlignment="1">
      <alignment horizontal="right" wrapText="1"/>
    </xf>
    <xf numFmtId="2" fontId="27" fillId="0" borderId="0" xfId="20" applyNumberFormat="1" applyFont="1" applyFill="1" applyBorder="1" applyAlignment="1">
      <alignment horizontal="right" wrapText="1"/>
    </xf>
    <xf numFmtId="0" fontId="5" fillId="0" borderId="0" xfId="23" applyFont="1"/>
    <xf numFmtId="0" fontId="9" fillId="0" borderId="0" xfId="23" applyFont="1" applyAlignment="1">
      <alignment horizontal="center"/>
    </xf>
    <xf numFmtId="0" fontId="1" fillId="0" borderId="0" xfId="23"/>
    <xf numFmtId="0" fontId="2" fillId="0" borderId="0" xfId="23" applyFont="1"/>
    <xf numFmtId="0" fontId="7" fillId="0" borderId="0" xfId="24" applyFont="1" applyFill="1" applyBorder="1" applyAlignment="1">
      <alignment vertical="top"/>
    </xf>
    <xf numFmtId="0" fontId="13" fillId="0" borderId="33" xfId="23" applyFont="1" applyFill="1" applyBorder="1" applyAlignment="1">
      <alignment horizontal="left" vertical="center" wrapText="1"/>
    </xf>
    <xf numFmtId="0" fontId="5" fillId="0" borderId="1" xfId="23" applyFont="1" applyBorder="1"/>
    <xf numFmtId="0" fontId="13" fillId="0" borderId="23" xfId="23" applyFont="1" applyFill="1" applyBorder="1" applyAlignment="1">
      <alignment horizontal="center" vertical="center" wrapText="1"/>
    </xf>
    <xf numFmtId="4" fontId="5" fillId="0" borderId="1" xfId="23" applyNumberFormat="1" applyFont="1" applyFill="1" applyBorder="1" applyAlignment="1">
      <alignment horizontal="right" vertical="center" wrapText="1"/>
    </xf>
    <xf numFmtId="4" fontId="5" fillId="0" borderId="1" xfId="23" applyNumberFormat="1" applyFont="1" applyFill="1" applyBorder="1" applyAlignment="1">
      <alignment horizontal="right" wrapText="1"/>
    </xf>
    <xf numFmtId="0" fontId="26" fillId="0" borderId="0" xfId="23" applyFont="1"/>
    <xf numFmtId="0" fontId="11" fillId="0" borderId="0" xfId="23" applyFont="1" applyAlignment="1"/>
    <xf numFmtId="0" fontId="10" fillId="0" borderId="0" xfId="15" applyFont="1" applyFill="1" applyBorder="1" applyAlignment="1">
      <alignment horizontal="left" wrapText="1"/>
    </xf>
    <xf numFmtId="0" fontId="10" fillId="0" borderId="0" xfId="15" applyFont="1" applyFill="1" applyBorder="1"/>
    <xf numFmtId="0" fontId="4" fillId="0" borderId="0" xfId="15" applyFont="1" applyFill="1" applyBorder="1" applyAlignment="1">
      <alignment horizontal="left"/>
    </xf>
    <xf numFmtId="0" fontId="10" fillId="0" borderId="0" xfId="15" applyFont="1" applyFill="1" applyBorder="1" applyAlignment="1">
      <alignment horizontal="left"/>
    </xf>
    <xf numFmtId="0" fontId="4" fillId="0" borderId="0" xfId="15" applyFont="1" applyFill="1" applyBorder="1"/>
    <xf numFmtId="0" fontId="4" fillId="0" borderId="0" xfId="15" applyFont="1" applyFill="1" applyBorder="1" applyAlignment="1">
      <alignment horizontal="left" vertical="top" wrapText="1"/>
    </xf>
    <xf numFmtId="0" fontId="4" fillId="0" borderId="0" xfId="15" applyFont="1" applyFill="1" applyBorder="1" applyAlignment="1">
      <alignment horizontal="left" vertical="top"/>
    </xf>
    <xf numFmtId="0" fontId="4" fillId="0" borderId="0" xfId="15" applyFont="1" applyFill="1" applyBorder="1" applyAlignment="1">
      <alignment wrapText="1"/>
    </xf>
    <xf numFmtId="0" fontId="5" fillId="0" borderId="0" xfId="23" applyFont="1" applyAlignment="1">
      <alignment vertical="center"/>
    </xf>
    <xf numFmtId="0" fontId="19" fillId="0" borderId="0" xfId="23" applyFont="1"/>
    <xf numFmtId="0" fontId="7" fillId="0" borderId="0" xfId="15" applyFont="1" applyFill="1" applyBorder="1" applyAlignment="1">
      <alignment horizontal="left" wrapText="1"/>
    </xf>
    <xf numFmtId="0" fontId="13" fillId="0" borderId="1" xfId="26" quotePrefix="1" applyFont="1" applyFill="1" applyBorder="1"/>
    <xf numFmtId="0" fontId="13" fillId="0" borderId="1" xfId="26" applyFont="1" applyFill="1" applyBorder="1"/>
    <xf numFmtId="0" fontId="13" fillId="0" borderId="20" xfId="26" applyFont="1" applyFill="1" applyBorder="1"/>
    <xf numFmtId="0" fontId="13" fillId="0" borderId="29" xfId="26" applyFont="1" applyFill="1" applyBorder="1"/>
    <xf numFmtId="0" fontId="12" fillId="0" borderId="37" xfId="15" applyFont="1" applyFill="1" applyBorder="1" applyAlignment="1">
      <alignment horizontal="left" vertical="center" wrapText="1"/>
    </xf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4" fillId="0" borderId="0" xfId="15" applyFont="1" applyFill="1" applyBorder="1" applyAlignment="1">
      <alignment vertical="top"/>
    </xf>
    <xf numFmtId="0" fontId="13" fillId="0" borderId="0" xfId="23" applyFont="1"/>
    <xf numFmtId="0" fontId="14" fillId="0" borderId="0" xfId="23" applyFont="1"/>
    <xf numFmtId="0" fontId="7" fillId="0" borderId="0" xfId="23" applyFont="1" applyAlignment="1">
      <alignment horizontal="left" vertical="center" wrapText="1"/>
    </xf>
    <xf numFmtId="49" fontId="5" fillId="0" borderId="1" xfId="23" applyNumberFormat="1" applyFont="1" applyFill="1" applyBorder="1" applyAlignment="1">
      <alignment horizontal="left" vertical="center" wrapText="1"/>
    </xf>
    <xf numFmtId="4" fontId="5" fillId="0" borderId="1" xfId="23" applyNumberFormat="1" applyFont="1" applyBorder="1" applyAlignment="1">
      <alignment wrapText="1"/>
    </xf>
    <xf numFmtId="4" fontId="5" fillId="0" borderId="1" xfId="23" applyNumberFormat="1" applyFont="1" applyFill="1" applyBorder="1" applyAlignment="1">
      <alignment wrapText="1"/>
    </xf>
    <xf numFmtId="0" fontId="13" fillId="0" borderId="1" xfId="20" applyFont="1" applyFill="1" applyBorder="1" applyAlignment="1">
      <alignment horizontal="center"/>
    </xf>
    <xf numFmtId="4" fontId="13" fillId="0" borderId="1" xfId="20" applyNumberFormat="1" applyFont="1" applyFill="1" applyBorder="1" applyAlignment="1">
      <alignment horizontal="center"/>
    </xf>
    <xf numFmtId="0" fontId="13" fillId="0" borderId="1" xfId="20" applyFont="1" applyFill="1" applyBorder="1" applyAlignment="1">
      <alignment horizontal="left"/>
    </xf>
    <xf numFmtId="0" fontId="4" fillId="0" borderId="11" xfId="21" applyFont="1" applyFill="1" applyBorder="1" applyAlignment="1"/>
    <xf numFmtId="0" fontId="4" fillId="0" borderId="1" xfId="21" applyFont="1" applyFill="1" applyBorder="1" applyAlignment="1"/>
    <xf numFmtId="49" fontId="13" fillId="0" borderId="23" xfId="20" applyNumberFormat="1" applyFont="1" applyFill="1" applyBorder="1" applyAlignment="1">
      <alignment horizontal="left" vertical="center"/>
    </xf>
    <xf numFmtId="0" fontId="13" fillId="0" borderId="1" xfId="20" applyFont="1" applyBorder="1" applyAlignment="1">
      <alignment horizontal="center"/>
    </xf>
    <xf numFmtId="4" fontId="23" fillId="0" borderId="1" xfId="23" applyNumberFormat="1" applyFont="1" applyFill="1" applyBorder="1" applyAlignment="1">
      <alignment horizontal="right" wrapText="1"/>
    </xf>
    <xf numFmtId="49" fontId="5" fillId="0" borderId="23" xfId="23" applyNumberFormat="1" applyFont="1" applyFill="1" applyBorder="1" applyAlignment="1">
      <alignment horizontal="left" vertical="center" wrapText="1"/>
    </xf>
    <xf numFmtId="0" fontId="5" fillId="0" borderId="26" xfId="23" applyFont="1" applyFill="1" applyBorder="1" applyAlignment="1">
      <alignment horizontal="left" vertical="center" wrapText="1"/>
    </xf>
    <xf numFmtId="168" fontId="12" fillId="0" borderId="29" xfId="15" applyNumberFormat="1" applyFont="1" applyFill="1" applyBorder="1" applyAlignment="1">
      <alignment horizontal="center" vertical="center" wrapText="1"/>
    </xf>
    <xf numFmtId="168" fontId="12" fillId="0" borderId="37" xfId="15" applyNumberFormat="1" applyFont="1" applyFill="1" applyBorder="1" applyAlignment="1">
      <alignment horizontal="right" wrapText="1"/>
    </xf>
    <xf numFmtId="9" fontId="13" fillId="0" borderId="1" xfId="69" applyFont="1" applyFill="1" applyBorder="1" applyAlignment="1">
      <alignment horizontal="right" wrapText="1"/>
    </xf>
    <xf numFmtId="168" fontId="13" fillId="0" borderId="32" xfId="23" applyNumberFormat="1" applyFont="1" applyFill="1" applyBorder="1" applyAlignment="1">
      <alignment horizontal="right" wrapText="1"/>
    </xf>
    <xf numFmtId="168" fontId="5" fillId="0" borderId="1" xfId="23" applyNumberFormat="1" applyFont="1" applyFill="1" applyBorder="1" applyAlignment="1">
      <alignment horizontal="right" vertical="center" wrapText="1"/>
    </xf>
    <xf numFmtId="168" fontId="12" fillId="0" borderId="29" xfId="15" applyNumberFormat="1" applyFont="1" applyFill="1" applyBorder="1" applyAlignment="1">
      <alignment horizontal="right" vertical="center" wrapText="1"/>
    </xf>
    <xf numFmtId="0" fontId="5" fillId="0" borderId="1" xfId="23" applyFont="1" applyBorder="1" applyAlignment="1">
      <alignment horizontal="center"/>
    </xf>
    <xf numFmtId="0" fontId="13" fillId="0" borderId="1" xfId="20" applyFont="1" applyBorder="1" applyAlignment="1">
      <alignment vertical="center"/>
    </xf>
    <xf numFmtId="0" fontId="13" fillId="0" borderId="1" xfId="20" applyFont="1" applyFill="1" applyBorder="1" applyAlignment="1">
      <alignment horizontal="center" vertical="center"/>
    </xf>
    <xf numFmtId="0" fontId="13" fillId="0" borderId="1" xfId="20" applyFont="1" applyFill="1" applyBorder="1" applyAlignment="1">
      <alignment vertical="center"/>
    </xf>
    <xf numFmtId="4" fontId="13" fillId="0" borderId="1" xfId="20" applyNumberFormat="1" applyFont="1" applyFill="1" applyBorder="1" applyAlignment="1">
      <alignment horizontal="center" vertical="center"/>
    </xf>
    <xf numFmtId="0" fontId="13" fillId="0" borderId="1" xfId="20" applyFont="1" applyBorder="1" applyAlignment="1">
      <alignment horizontal="center" vertical="center"/>
    </xf>
    <xf numFmtId="168" fontId="5" fillId="0" borderId="1" xfId="23" applyNumberFormat="1" applyFont="1" applyBorder="1" applyAlignment="1">
      <alignment wrapText="1"/>
    </xf>
    <xf numFmtId="168" fontId="5" fillId="0" borderId="1" xfId="23" applyNumberFormat="1" applyFont="1" applyBorder="1" applyAlignment="1">
      <alignment vertical="center" wrapText="1"/>
    </xf>
    <xf numFmtId="0" fontId="5" fillId="0" borderId="1" xfId="23" applyFont="1" applyBorder="1" applyAlignment="1">
      <alignment vertical="center"/>
    </xf>
    <xf numFmtId="168" fontId="13" fillId="0" borderId="1" xfId="20" applyNumberFormat="1" applyFont="1" applyFill="1" applyBorder="1"/>
    <xf numFmtId="0" fontId="1" fillId="0" borderId="0" xfId="20"/>
    <xf numFmtId="168" fontId="12" fillId="0" borderId="1" xfId="20" applyNumberFormat="1" applyFont="1" applyFill="1" applyBorder="1" applyAlignment="1">
      <alignment horizontal="right" vertical="center" wrapText="1"/>
    </xf>
    <xf numFmtId="0" fontId="1" fillId="0" borderId="0" xfId="20"/>
    <xf numFmtId="0" fontId="5" fillId="0" borderId="0" xfId="20" applyFont="1"/>
    <xf numFmtId="0" fontId="1" fillId="0" borderId="0" xfId="20"/>
    <xf numFmtId="0" fontId="11" fillId="0" borderId="0" xfId="20" applyFont="1" applyAlignment="1">
      <alignment horizontal="center"/>
    </xf>
    <xf numFmtId="0" fontId="1" fillId="0" borderId="0" xfId="20"/>
    <xf numFmtId="0" fontId="1" fillId="0" borderId="0" xfId="20"/>
    <xf numFmtId="0" fontId="1" fillId="0" borderId="0" xfId="20"/>
    <xf numFmtId="168" fontId="5" fillId="0" borderId="1" xfId="68" applyNumberFormat="1" applyFont="1" applyBorder="1" applyAlignment="1">
      <alignment horizontal="right" vertical="center" wrapText="1"/>
    </xf>
    <xf numFmtId="168" fontId="13" fillId="0" borderId="1" xfId="20" applyNumberFormat="1" applyFont="1" applyFill="1" applyBorder="1" applyAlignment="1">
      <alignment vertical="center"/>
    </xf>
    <xf numFmtId="4" fontId="5" fillId="0" borderId="1" xfId="23" applyNumberFormat="1" applyFont="1" applyFill="1" applyBorder="1" applyAlignment="1">
      <alignment horizontal="right" vertical="center" wrapText="1"/>
    </xf>
    <xf numFmtId="0" fontId="11" fillId="0" borderId="0" xfId="20" applyFont="1" applyAlignment="1">
      <alignment horizontal="center" vertical="center"/>
    </xf>
    <xf numFmtId="0" fontId="12" fillId="0" borderId="1" xfId="20" applyFont="1" applyFill="1" applyBorder="1" applyAlignment="1">
      <alignment horizontal="center" vertical="center"/>
    </xf>
    <xf numFmtId="0" fontId="12" fillId="0" borderId="6" xfId="20" applyFont="1" applyFill="1" applyBorder="1" applyAlignment="1">
      <alignment horizontal="center" vertical="center"/>
    </xf>
    <xf numFmtId="4" fontId="12" fillId="0" borderId="1" xfId="22" applyNumberFormat="1" applyFont="1" applyFill="1" applyBorder="1" applyAlignment="1">
      <alignment horizontal="center" vertical="center" wrapText="1"/>
    </xf>
    <xf numFmtId="4" fontId="12" fillId="0" borderId="1" xfId="20" applyNumberFormat="1" applyFont="1" applyFill="1" applyBorder="1" applyAlignment="1">
      <alignment horizontal="center" vertical="center" wrapText="1"/>
    </xf>
    <xf numFmtId="4" fontId="12" fillId="0" borderId="1" xfId="20" applyNumberFormat="1" applyFont="1" applyFill="1" applyBorder="1" applyAlignment="1">
      <alignment horizontal="center" vertical="center"/>
    </xf>
    <xf numFmtId="0" fontId="12" fillId="0" borderId="1" xfId="20" applyFont="1" applyFill="1" applyBorder="1" applyAlignment="1">
      <alignment horizontal="center" vertical="center" wrapText="1"/>
    </xf>
    <xf numFmtId="0" fontId="16" fillId="0" borderId="0" xfId="20" applyFont="1" applyFill="1"/>
    <xf numFmtId="0" fontId="20" fillId="0" borderId="0" xfId="20" applyFont="1" applyFill="1" applyAlignment="1"/>
    <xf numFmtId="0" fontId="12" fillId="0" borderId="1" xfId="23" applyFont="1" applyFill="1" applyBorder="1" applyAlignment="1">
      <alignment horizontal="center" vertical="center"/>
    </xf>
    <xf numFmtId="0" fontId="12" fillId="0" borderId="6" xfId="23" applyFont="1" applyFill="1" applyBorder="1" applyAlignment="1">
      <alignment horizontal="center" vertical="center"/>
    </xf>
    <xf numFmtId="0" fontId="12" fillId="0" borderId="1" xfId="25" applyNumberFormat="1" applyFont="1" applyFill="1" applyBorder="1" applyAlignment="1">
      <alignment horizontal="center" vertical="center" wrapText="1"/>
    </xf>
    <xf numFmtId="0" fontId="13" fillId="0" borderId="1" xfId="23" applyFont="1" applyFill="1" applyBorder="1" applyAlignment="1">
      <alignment horizontal="center"/>
    </xf>
    <xf numFmtId="0" fontId="13" fillId="0" borderId="21" xfId="23" applyFont="1" applyFill="1" applyBorder="1" applyAlignment="1">
      <alignment horizontal="center" vertical="center"/>
    </xf>
    <xf numFmtId="0" fontId="13" fillId="0" borderId="21" xfId="23" applyFont="1" applyFill="1" applyBorder="1" applyAlignment="1">
      <alignment horizontal="left" vertical="center"/>
    </xf>
    <xf numFmtId="168" fontId="13" fillId="0" borderId="21" xfId="23" applyNumberFormat="1" applyFont="1" applyFill="1" applyBorder="1" applyAlignment="1">
      <alignment horizontal="right" vertical="center"/>
    </xf>
    <xf numFmtId="0" fontId="13" fillId="0" borderId="22" xfId="23" applyFont="1" applyFill="1" applyBorder="1" applyAlignment="1">
      <alignment horizontal="center" vertical="center"/>
    </xf>
    <xf numFmtId="0" fontId="13" fillId="0" borderId="22" xfId="23" applyFont="1" applyFill="1" applyBorder="1" applyAlignment="1">
      <alignment horizontal="left" vertical="center"/>
    </xf>
    <xf numFmtId="168" fontId="13" fillId="0" borderId="22" xfId="23" applyNumberFormat="1" applyFont="1" applyFill="1" applyBorder="1" applyAlignment="1">
      <alignment horizontal="right" vertical="center"/>
    </xf>
    <xf numFmtId="0" fontId="13" fillId="0" borderId="38" xfId="23" applyFont="1" applyFill="1" applyBorder="1" applyAlignment="1">
      <alignment horizontal="center" vertical="center"/>
    </xf>
    <xf numFmtId="168" fontId="13" fillId="0" borderId="38" xfId="23" applyNumberFormat="1" applyFont="1" applyFill="1" applyBorder="1" applyAlignment="1">
      <alignment horizontal="right" vertical="center"/>
    </xf>
    <xf numFmtId="0" fontId="13" fillId="0" borderId="32" xfId="23" applyFont="1" applyFill="1" applyBorder="1" applyAlignment="1">
      <alignment horizontal="center"/>
    </xf>
    <xf numFmtId="0" fontId="13" fillId="0" borderId="22" xfId="23" applyFont="1" applyFill="1" applyBorder="1" applyAlignment="1">
      <alignment horizontal="left"/>
    </xf>
    <xf numFmtId="168" fontId="13" fillId="0" borderId="32" xfId="23" applyNumberFormat="1" applyFont="1" applyFill="1" applyBorder="1" applyAlignment="1">
      <alignment horizontal="right"/>
    </xf>
    <xf numFmtId="168" fontId="13" fillId="0" borderId="1" xfId="23" applyNumberFormat="1" applyFont="1" applyFill="1" applyBorder="1" applyAlignment="1">
      <alignment horizontal="right"/>
    </xf>
    <xf numFmtId="0" fontId="13" fillId="0" borderId="21" xfId="23" applyFont="1" applyFill="1" applyBorder="1" applyAlignment="1">
      <alignment horizontal="center"/>
    </xf>
    <xf numFmtId="168" fontId="13" fillId="0" borderId="21" xfId="23" applyNumberFormat="1" applyFont="1" applyFill="1" applyBorder="1" applyAlignment="1">
      <alignment horizontal="right"/>
    </xf>
    <xf numFmtId="0" fontId="13" fillId="0" borderId="19" xfId="23" applyFont="1" applyFill="1" applyBorder="1" applyAlignment="1">
      <alignment horizontal="center"/>
    </xf>
    <xf numFmtId="0" fontId="13" fillId="0" borderId="34" xfId="23" applyFont="1" applyFill="1" applyBorder="1" applyAlignment="1">
      <alignment horizontal="center"/>
    </xf>
    <xf numFmtId="168" fontId="13" fillId="0" borderId="35" xfId="23" applyNumberFormat="1" applyFont="1" applyFill="1" applyBorder="1" applyAlignment="1">
      <alignment horizontal="right"/>
    </xf>
    <xf numFmtId="0" fontId="5" fillId="0" borderId="1" xfId="23" applyFont="1" applyFill="1" applyBorder="1"/>
    <xf numFmtId="0" fontId="12" fillId="0" borderId="36" xfId="15" applyFont="1" applyFill="1" applyBorder="1" applyAlignment="1">
      <alignment horizontal="center" vertical="center" wrapText="1"/>
    </xf>
    <xf numFmtId="0" fontId="12" fillId="0" borderId="29" xfId="15" applyFont="1" applyFill="1" applyBorder="1" applyAlignment="1">
      <alignment horizontal="center" vertical="center" wrapText="1"/>
    </xf>
    <xf numFmtId="0" fontId="17" fillId="0" borderId="7" xfId="15" applyFont="1" applyFill="1" applyBorder="1" applyAlignment="1">
      <alignment vertical="top"/>
    </xf>
    <xf numFmtId="0" fontId="13" fillId="0" borderId="0" xfId="23" applyFont="1" applyFill="1" applyBorder="1"/>
    <xf numFmtId="0" fontId="13" fillId="0" borderId="8" xfId="23" applyFont="1" applyFill="1" applyBorder="1"/>
    <xf numFmtId="0" fontId="13" fillId="0" borderId="7" xfId="15" applyFont="1" applyFill="1" applyBorder="1" applyAlignment="1">
      <alignment vertical="top"/>
    </xf>
    <xf numFmtId="0" fontId="13" fillId="0" borderId="0" xfId="15" applyFont="1" applyFill="1" applyBorder="1" applyAlignment="1">
      <alignment vertical="top"/>
    </xf>
    <xf numFmtId="0" fontId="13" fillId="0" borderId="8" xfId="15" applyFont="1" applyFill="1" applyBorder="1" applyAlignment="1">
      <alignment vertical="top"/>
    </xf>
    <xf numFmtId="0" fontId="17" fillId="0" borderId="2" xfId="15" applyFont="1" applyFill="1" applyBorder="1" applyAlignment="1">
      <alignment vertical="top"/>
    </xf>
    <xf numFmtId="0" fontId="13" fillId="0" borderId="3" xfId="23" applyFont="1" applyFill="1" applyBorder="1"/>
    <xf numFmtId="0" fontId="13" fillId="0" borderId="4" xfId="23" applyFont="1" applyFill="1" applyBorder="1"/>
    <xf numFmtId="0" fontId="1" fillId="0" borderId="0" xfId="23" applyFill="1"/>
    <xf numFmtId="0" fontId="11" fillId="0" borderId="0" xfId="20" applyFont="1" applyAlignment="1"/>
    <xf numFmtId="0" fontId="9" fillId="0" borderId="0" xfId="20" applyFont="1" applyAlignment="1">
      <alignment horizontal="center"/>
    </xf>
    <xf numFmtId="0" fontId="13" fillId="0" borderId="9" xfId="20" applyFont="1" applyBorder="1" applyAlignment="1">
      <alignment vertical="center"/>
    </xf>
    <xf numFmtId="4" fontId="13" fillId="0" borderId="29" xfId="20" applyNumberFormat="1" applyFont="1" applyFill="1" applyBorder="1" applyAlignment="1">
      <alignment horizontal="right" vertical="center" wrapText="1"/>
    </xf>
    <xf numFmtId="0" fontId="12" fillId="0" borderId="1" xfId="20" applyFont="1" applyBorder="1" applyAlignment="1">
      <alignment horizontal="center" vertical="center" wrapText="1"/>
    </xf>
    <xf numFmtId="0" fontId="17" fillId="0" borderId="17" xfId="15" applyFont="1" applyBorder="1" applyAlignment="1">
      <alignment horizontal="justify" vertical="center"/>
    </xf>
    <xf numFmtId="0" fontId="17" fillId="0" borderId="10" xfId="15" applyFont="1" applyBorder="1" applyAlignment="1">
      <alignment horizontal="justify" vertical="center"/>
    </xf>
    <xf numFmtId="0" fontId="12" fillId="0" borderId="20" xfId="20" applyFont="1" applyFill="1" applyBorder="1" applyAlignment="1">
      <alignment horizontal="center" vertical="center"/>
    </xf>
    <xf numFmtId="0" fontId="12" fillId="0" borderId="9" xfId="20" applyFont="1" applyFill="1" applyBorder="1" applyAlignment="1">
      <alignment horizontal="center" vertical="center"/>
    </xf>
    <xf numFmtId="4" fontId="12" fillId="0" borderId="20" xfId="22" applyNumberFormat="1" applyFont="1" applyFill="1" applyBorder="1" applyAlignment="1">
      <alignment horizontal="center" vertical="center" wrapText="1"/>
    </xf>
    <xf numFmtId="4" fontId="12" fillId="0" borderId="9" xfId="22" applyNumberFormat="1" applyFont="1" applyFill="1" applyBorder="1" applyAlignment="1">
      <alignment horizontal="center" vertical="center" wrapText="1"/>
    </xf>
    <xf numFmtId="4" fontId="12" fillId="0" borderId="1" xfId="22" applyNumberFormat="1" applyFont="1" applyFill="1" applyBorder="1" applyAlignment="1">
      <alignment horizontal="center" vertical="center" wrapText="1"/>
    </xf>
    <xf numFmtId="0" fontId="7" fillId="0" borderId="5" xfId="15" applyFont="1" applyFill="1" applyBorder="1" applyAlignment="1">
      <alignment horizontal="center" vertical="center" wrapText="1"/>
    </xf>
    <xf numFmtId="0" fontId="7" fillId="0" borderId="11" xfId="1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11" fillId="0" borderId="0" xfId="20" applyFont="1" applyAlignment="1">
      <alignment horizontal="center" vertical="center"/>
    </xf>
    <xf numFmtId="0" fontId="17" fillId="0" borderId="12" xfId="15" applyFont="1" applyBorder="1" applyAlignment="1">
      <alignment horizontal="justify" vertical="center"/>
    </xf>
    <xf numFmtId="0" fontId="17" fillId="0" borderId="13" xfId="15" applyFont="1" applyBorder="1" applyAlignment="1">
      <alignment horizontal="justify" vertical="center"/>
    </xf>
    <xf numFmtId="0" fontId="17" fillId="0" borderId="15" xfId="15" applyFont="1" applyBorder="1" applyAlignment="1">
      <alignment horizontal="justify" vertical="center"/>
    </xf>
    <xf numFmtId="0" fontId="17" fillId="0" borderId="0" xfId="15" applyFont="1" applyBorder="1" applyAlignment="1">
      <alignment horizontal="justify" vertical="center"/>
    </xf>
    <xf numFmtId="0" fontId="17" fillId="0" borderId="15" xfId="15" applyFont="1" applyBorder="1" applyAlignment="1">
      <alignment horizontal="justify" vertical="center" wrapText="1"/>
    </xf>
    <xf numFmtId="0" fontId="17" fillId="0" borderId="0" xfId="15" applyFont="1" applyBorder="1" applyAlignment="1">
      <alignment horizontal="justify" vertical="center" wrapText="1"/>
    </xf>
    <xf numFmtId="0" fontId="7" fillId="0" borderId="0" xfId="21" applyFont="1" applyFill="1" applyBorder="1" applyAlignment="1">
      <alignment vertical="top"/>
    </xf>
    <xf numFmtId="0" fontId="11" fillId="0" borderId="0" xfId="20" applyFont="1" applyAlignment="1">
      <alignment horizontal="center"/>
    </xf>
    <xf numFmtId="0" fontId="7" fillId="0" borderId="0" xfId="21" applyFont="1" applyFill="1" applyBorder="1" applyAlignment="1">
      <alignment horizontal="left" vertical="top"/>
    </xf>
    <xf numFmtId="0" fontId="17" fillId="0" borderId="17" xfId="15" applyFont="1" applyFill="1" applyBorder="1" applyAlignment="1">
      <alignment horizontal="left" vertical="center"/>
    </xf>
    <xf numFmtId="0" fontId="17" fillId="0" borderId="10" xfId="15" applyFont="1" applyFill="1" applyBorder="1" applyAlignment="1">
      <alignment horizontal="left" vertical="center"/>
    </xf>
    <xf numFmtId="0" fontId="17" fillId="0" borderId="18" xfId="15" applyFont="1" applyFill="1" applyBorder="1" applyAlignment="1">
      <alignment horizontal="left" vertical="center"/>
    </xf>
    <xf numFmtId="0" fontId="12" fillId="0" borderId="1" xfId="20" applyFont="1" applyFill="1" applyBorder="1" applyAlignment="1">
      <alignment horizontal="center" vertical="center"/>
    </xf>
    <xf numFmtId="0" fontId="12" fillId="0" borderId="5" xfId="20" applyFont="1" applyFill="1" applyBorder="1" applyAlignment="1">
      <alignment horizontal="center" vertical="center" wrapText="1"/>
    </xf>
    <xf numFmtId="0" fontId="12" fillId="0" borderId="6" xfId="20" applyFont="1" applyFill="1" applyBorder="1" applyAlignment="1">
      <alignment horizontal="center" vertical="center" wrapText="1"/>
    </xf>
    <xf numFmtId="0" fontId="16" fillId="0" borderId="0" xfId="20" applyFont="1" applyAlignment="1">
      <alignment horizontal="center"/>
    </xf>
    <xf numFmtId="0" fontId="16" fillId="0" borderId="0" xfId="20" applyFont="1"/>
    <xf numFmtId="0" fontId="17" fillId="0" borderId="15" xfId="15" applyFont="1" applyBorder="1" applyAlignment="1">
      <alignment horizontal="left" vertical="center"/>
    </xf>
    <xf numFmtId="0" fontId="17" fillId="0" borderId="0" xfId="15" applyFont="1" applyBorder="1" applyAlignment="1">
      <alignment horizontal="left" vertical="center"/>
    </xf>
    <xf numFmtId="0" fontId="17" fillId="0" borderId="16" xfId="15" applyFont="1" applyBorder="1" applyAlignment="1">
      <alignment horizontal="left" vertical="center"/>
    </xf>
    <xf numFmtId="0" fontId="17" fillId="0" borderId="15" xfId="15" applyFont="1" applyFill="1" applyBorder="1" applyAlignment="1">
      <alignment horizontal="left" vertical="center"/>
    </xf>
    <xf numFmtId="0" fontId="17" fillId="0" borderId="0" xfId="15" applyFont="1" applyFill="1" applyBorder="1" applyAlignment="1">
      <alignment horizontal="left" vertical="center"/>
    </xf>
    <xf numFmtId="0" fontId="17" fillId="0" borderId="16" xfId="15" applyFont="1" applyFill="1" applyBorder="1" applyAlignment="1">
      <alignment horizontal="left" vertical="center"/>
    </xf>
    <xf numFmtId="0" fontId="20" fillId="0" borderId="0" xfId="20" applyFont="1" applyAlignment="1">
      <alignment horizontal="center"/>
    </xf>
    <xf numFmtId="0" fontId="20" fillId="0" borderId="0" xfId="20" applyFont="1"/>
    <xf numFmtId="0" fontId="9" fillId="0" borderId="0" xfId="20" applyFont="1" applyAlignment="1">
      <alignment horizontal="center"/>
    </xf>
    <xf numFmtId="0" fontId="17" fillId="0" borderId="15" xfId="20" applyFont="1" applyFill="1" applyBorder="1" applyAlignment="1">
      <alignment horizontal="justify" vertical="center"/>
    </xf>
    <xf numFmtId="0" fontId="17" fillId="0" borderId="0" xfId="20" applyFont="1" applyFill="1" applyBorder="1" applyAlignment="1">
      <alignment horizontal="justify" vertical="center"/>
    </xf>
    <xf numFmtId="0" fontId="17" fillId="0" borderId="16" xfId="20" applyFont="1" applyFill="1" applyBorder="1" applyAlignment="1">
      <alignment horizontal="justify" vertical="center"/>
    </xf>
    <xf numFmtId="0" fontId="18" fillId="0" borderId="17" xfId="20" applyFont="1" applyFill="1" applyBorder="1" applyAlignment="1">
      <alignment horizontal="justify" vertical="center"/>
    </xf>
    <xf numFmtId="0" fontId="18" fillId="0" borderId="10" xfId="20" applyFont="1" applyFill="1" applyBorder="1" applyAlignment="1">
      <alignment horizontal="justify" vertical="center"/>
    </xf>
    <xf numFmtId="0" fontId="18" fillId="0" borderId="18" xfId="20" applyFont="1" applyFill="1" applyBorder="1" applyAlignment="1">
      <alignment horizontal="justify" vertical="center"/>
    </xf>
    <xf numFmtId="0" fontId="17" fillId="0" borderId="14" xfId="15" applyFont="1" applyBorder="1" applyAlignment="1">
      <alignment horizontal="justify" vertical="center"/>
    </xf>
    <xf numFmtId="0" fontId="17" fillId="0" borderId="16" xfId="15" applyFont="1" applyBorder="1" applyAlignment="1">
      <alignment horizontal="justify" vertical="center"/>
    </xf>
    <xf numFmtId="0" fontId="4" fillId="0" borderId="15" xfId="15" applyFont="1" applyBorder="1" applyAlignment="1">
      <alignment horizontal="justify" vertical="center"/>
    </xf>
    <xf numFmtId="0" fontId="4" fillId="0" borderId="0" xfId="15" applyFont="1" applyBorder="1" applyAlignment="1">
      <alignment horizontal="justify" vertical="center"/>
    </xf>
    <xf numFmtId="0" fontId="4" fillId="0" borderId="16" xfId="15" applyFont="1" applyBorder="1" applyAlignment="1">
      <alignment horizontal="justify" vertical="center"/>
    </xf>
    <xf numFmtId="0" fontId="17" fillId="0" borderId="15" xfId="20" applyFont="1" applyBorder="1" applyAlignment="1">
      <alignment horizontal="justify" vertical="center"/>
    </xf>
    <xf numFmtId="0" fontId="17" fillId="0" borderId="0" xfId="20" applyFont="1" applyBorder="1" applyAlignment="1">
      <alignment horizontal="justify" vertical="center"/>
    </xf>
    <xf numFmtId="0" fontId="17" fillId="0" borderId="16" xfId="20" applyFont="1" applyBorder="1" applyAlignment="1">
      <alignment horizontal="justify" vertical="center"/>
    </xf>
    <xf numFmtId="0" fontId="17" fillId="0" borderId="17" xfId="20" applyFont="1" applyBorder="1" applyAlignment="1">
      <alignment horizontal="justify" vertical="center"/>
    </xf>
    <xf numFmtId="0" fontId="17" fillId="0" borderId="10" xfId="20" applyFont="1" applyBorder="1" applyAlignment="1">
      <alignment horizontal="justify" vertical="center"/>
    </xf>
    <xf numFmtId="0" fontId="17" fillId="0" borderId="18" xfId="20" applyFont="1" applyBorder="1" applyAlignment="1">
      <alignment horizontal="justify" vertical="center"/>
    </xf>
    <xf numFmtId="0" fontId="7" fillId="0" borderId="5" xfId="21" applyFont="1" applyFill="1" applyBorder="1" applyAlignment="1">
      <alignment horizontal="left"/>
    </xf>
    <xf numFmtId="0" fontId="7" fillId="0" borderId="11" xfId="21" applyFont="1" applyFill="1" applyBorder="1" applyAlignment="1">
      <alignment horizontal="left"/>
    </xf>
    <xf numFmtId="0" fontId="7" fillId="0" borderId="6" xfId="21" applyFont="1" applyFill="1" applyBorder="1" applyAlignment="1">
      <alignment horizontal="left"/>
    </xf>
    <xf numFmtId="0" fontId="13" fillId="0" borderId="0" xfId="20" applyFont="1" applyAlignment="1">
      <alignment horizontal="left" vertical="center" wrapText="1"/>
    </xf>
    <xf numFmtId="0" fontId="9" fillId="0" borderId="0" xfId="21" applyFont="1" applyFill="1" applyBorder="1" applyAlignment="1">
      <alignment horizontal="left" vertical="top"/>
    </xf>
    <xf numFmtId="0" fontId="17" fillId="0" borderId="12" xfId="15" applyFont="1" applyBorder="1" applyAlignment="1">
      <alignment horizontal="left" vertical="center"/>
    </xf>
    <xf numFmtId="0" fontId="17" fillId="0" borderId="13" xfId="15" applyFont="1" applyBorder="1" applyAlignment="1">
      <alignment horizontal="left" vertical="center"/>
    </xf>
    <xf numFmtId="0" fontId="17" fillId="0" borderId="14" xfId="15" applyFont="1" applyBorder="1" applyAlignment="1">
      <alignment horizontal="left" vertical="center"/>
    </xf>
    <xf numFmtId="0" fontId="17" fillId="0" borderId="15" xfId="15" applyFont="1" applyBorder="1" applyAlignment="1">
      <alignment horizontal="left" vertical="center" wrapText="1"/>
    </xf>
    <xf numFmtId="0" fontId="17" fillId="0" borderId="0" xfId="15" applyFont="1" applyBorder="1" applyAlignment="1">
      <alignment horizontal="left" vertical="center" wrapText="1"/>
    </xf>
    <xf numFmtId="0" fontId="17" fillId="0" borderId="16" xfId="15" applyFont="1" applyBorder="1" applyAlignment="1">
      <alignment horizontal="left" vertical="center" wrapText="1"/>
    </xf>
    <xf numFmtId="0" fontId="12" fillId="0" borderId="31" xfId="20" applyFont="1" applyFill="1" applyBorder="1" applyAlignment="1">
      <alignment horizontal="center" vertical="center"/>
    </xf>
    <xf numFmtId="0" fontId="17" fillId="0" borderId="15" xfId="20" applyFont="1" applyBorder="1" applyAlignment="1">
      <alignment horizontal="left" vertical="center"/>
    </xf>
    <xf numFmtId="0" fontId="17" fillId="0" borderId="0" xfId="20" applyFont="1" applyBorder="1" applyAlignment="1">
      <alignment horizontal="left" vertical="center"/>
    </xf>
    <xf numFmtId="0" fontId="17" fillId="0" borderId="16" xfId="20" applyFont="1" applyBorder="1" applyAlignment="1">
      <alignment horizontal="left" vertical="center"/>
    </xf>
    <xf numFmtId="0" fontId="17" fillId="0" borderId="17" xfId="15" applyFont="1" applyFill="1" applyBorder="1" applyAlignment="1">
      <alignment horizontal="justify" vertical="center"/>
    </xf>
    <xf numFmtId="0" fontId="17" fillId="0" borderId="10" xfId="15" applyFont="1" applyFill="1" applyBorder="1" applyAlignment="1">
      <alignment horizontal="justify" vertical="center"/>
    </xf>
    <xf numFmtId="0" fontId="17" fillId="0" borderId="18" xfId="15" applyFont="1" applyFill="1" applyBorder="1" applyAlignment="1">
      <alignment horizontal="justify" vertical="center"/>
    </xf>
    <xf numFmtId="0" fontId="7" fillId="2" borderId="5" xfId="15" applyFont="1" applyFill="1" applyBorder="1" applyAlignment="1">
      <alignment horizontal="center" vertical="center" wrapText="1"/>
    </xf>
    <xf numFmtId="0" fontId="7" fillId="2" borderId="11" xfId="15" applyFont="1" applyFill="1" applyBorder="1" applyAlignment="1">
      <alignment horizontal="center" vertical="center" wrapText="1"/>
    </xf>
    <xf numFmtId="0" fontId="7" fillId="2" borderId="6" xfId="15" applyFont="1" applyFill="1" applyBorder="1" applyAlignment="1">
      <alignment horizontal="center" vertical="center" wrapText="1"/>
    </xf>
    <xf numFmtId="0" fontId="17" fillId="0" borderId="18" xfId="15" applyFont="1" applyBorder="1" applyAlignment="1">
      <alignment horizontal="justify" vertical="center"/>
    </xf>
    <xf numFmtId="0" fontId="7" fillId="0" borderId="10" xfId="21" applyFont="1" applyFill="1" applyBorder="1" applyAlignment="1">
      <alignment horizontal="left" vertical="top" wrapText="1"/>
    </xf>
    <xf numFmtId="0" fontId="12" fillId="0" borderId="15" xfId="15" applyFont="1" applyBorder="1" applyAlignment="1">
      <alignment horizontal="justify" vertical="center"/>
    </xf>
    <xf numFmtId="0" fontId="12" fillId="0" borderId="0" xfId="15" applyFont="1" applyBorder="1" applyAlignment="1">
      <alignment horizontal="justify" vertical="center"/>
    </xf>
    <xf numFmtId="0" fontId="12" fillId="0" borderId="16" xfId="15" applyFont="1" applyBorder="1" applyAlignment="1">
      <alignment horizontal="justify" vertical="center"/>
    </xf>
    <xf numFmtId="0" fontId="9" fillId="0" borderId="0" xfId="21" applyFont="1" applyFill="1" applyBorder="1" applyAlignment="1">
      <alignment horizontal="center" vertical="top"/>
    </xf>
    <xf numFmtId="0" fontId="9" fillId="0" borderId="10" xfId="21" applyFont="1" applyFill="1" applyBorder="1" applyAlignment="1">
      <alignment horizontal="center" vertical="top"/>
    </xf>
    <xf numFmtId="0" fontId="13" fillId="0" borderId="5" xfId="23" applyFont="1" applyFill="1" applyBorder="1" applyAlignment="1">
      <alignment horizontal="left"/>
    </xf>
    <xf numFmtId="0" fontId="13" fillId="0" borderId="6" xfId="23" applyFont="1" applyFill="1" applyBorder="1" applyAlignment="1">
      <alignment horizontal="left"/>
    </xf>
    <xf numFmtId="0" fontId="11" fillId="0" borderId="0" xfId="23" applyFont="1" applyAlignment="1">
      <alignment horizontal="center" vertical="center"/>
    </xf>
    <xf numFmtId="0" fontId="11" fillId="0" borderId="0" xfId="23" applyFont="1" applyAlignment="1">
      <alignment horizontal="center"/>
    </xf>
    <xf numFmtId="0" fontId="7" fillId="0" borderId="0" xfId="24" applyFont="1" applyFill="1" applyBorder="1" applyAlignment="1">
      <alignment horizontal="left" vertical="top"/>
    </xf>
    <xf numFmtId="0" fontId="17" fillId="0" borderId="7" xfId="15" applyFont="1" applyFill="1" applyBorder="1" applyAlignment="1">
      <alignment horizontal="left" vertical="top" wrapText="1"/>
    </xf>
    <xf numFmtId="0" fontId="13" fillId="0" borderId="0" xfId="15" applyFont="1" applyFill="1" applyBorder="1" applyAlignment="1">
      <alignment horizontal="left" vertical="top" wrapText="1"/>
    </xf>
    <xf numFmtId="0" fontId="13" fillId="0" borderId="8" xfId="15" applyFont="1" applyFill="1" applyBorder="1" applyAlignment="1">
      <alignment horizontal="left" vertical="top" wrapText="1"/>
    </xf>
    <xf numFmtId="0" fontId="4" fillId="0" borderId="0" xfId="15" applyFont="1" applyFill="1" applyBorder="1" applyAlignment="1">
      <alignment horizontal="left" vertical="top" wrapText="1"/>
    </xf>
    <xf numFmtId="0" fontId="4" fillId="0" borderId="0" xfId="15" applyFont="1" applyFill="1" applyBorder="1" applyAlignment="1">
      <alignment horizontal="left" wrapText="1"/>
    </xf>
    <xf numFmtId="0" fontId="7" fillId="0" borderId="0" xfId="15" applyFont="1" applyFill="1" applyBorder="1" applyAlignment="1">
      <alignment horizontal="left" wrapText="1"/>
    </xf>
    <xf numFmtId="0" fontId="7" fillId="0" borderId="23" xfId="15" applyFont="1" applyFill="1" applyBorder="1" applyAlignment="1">
      <alignment horizontal="center"/>
    </xf>
    <xf numFmtId="0" fontId="7" fillId="0" borderId="0" xfId="23" applyFont="1" applyAlignment="1">
      <alignment horizontal="left" vertical="center" wrapText="1"/>
    </xf>
    <xf numFmtId="0" fontId="7" fillId="0" borderId="1" xfId="15" applyFont="1" applyFill="1" applyBorder="1" applyAlignment="1">
      <alignment horizontal="center" vertical="center" wrapText="1"/>
    </xf>
  </cellXfs>
  <cellStyles count="76">
    <cellStyle name="=C:\WINNT\SYSTEM32\COMMAND.COM" xfId="19" xr:uid="{00000000-0005-0000-0000-000000000000}"/>
    <cellStyle name="Euro" xfId="52" xr:uid="{00000000-0005-0000-0000-000001000000}"/>
    <cellStyle name="Hipervínculo 2" xfId="53" xr:uid="{00000000-0005-0000-0000-000002000000}"/>
    <cellStyle name="Millares" xfId="68" builtinId="3"/>
    <cellStyle name="Millares 15 2" xfId="9" xr:uid="{00000000-0005-0000-0000-000004000000}"/>
    <cellStyle name="Millares 2" xfId="54" xr:uid="{00000000-0005-0000-0000-000005000000}"/>
    <cellStyle name="Millares 2 2" xfId="11" xr:uid="{00000000-0005-0000-0000-000006000000}"/>
    <cellStyle name="Millares 2 2 2" xfId="55" xr:uid="{00000000-0005-0000-0000-000007000000}"/>
    <cellStyle name="Millares 2 2 2 2" xfId="10" xr:uid="{00000000-0005-0000-0000-000008000000}"/>
    <cellStyle name="Millares 2 2 3" xfId="71" xr:uid="{6888B71D-B95D-430D-9545-708E9A3C59D6}"/>
    <cellStyle name="Millares 2 3" xfId="42" xr:uid="{00000000-0005-0000-0000-000009000000}"/>
    <cellStyle name="Millares 3" xfId="56" xr:uid="{00000000-0005-0000-0000-00000A000000}"/>
    <cellStyle name="Millares 4" xfId="57" xr:uid="{00000000-0005-0000-0000-00000B000000}"/>
    <cellStyle name="Millares 5" xfId="17" xr:uid="{00000000-0005-0000-0000-00000C000000}"/>
    <cellStyle name="Millares 5 2" xfId="70" xr:uid="{BBD093EF-7B15-418E-8989-CA197B901E53}"/>
    <cellStyle name="Millares 6 2" xfId="22" xr:uid="{00000000-0005-0000-0000-00000D000000}"/>
    <cellStyle name="Millares 6 2 2" xfId="72" xr:uid="{8D8753A9-3B64-496F-84C6-B4A575EF3284}"/>
    <cellStyle name="Millares 6 3" xfId="25" xr:uid="{00000000-0005-0000-0000-00000E000000}"/>
    <cellStyle name="Millares 6 3 2" xfId="73" xr:uid="{1F598A10-9CDA-4477-BC51-DA7CC3E00F36}"/>
    <cellStyle name="Moneda 2" xfId="58" xr:uid="{00000000-0005-0000-0000-00000F000000}"/>
    <cellStyle name="Moneda 2 2" xfId="12" xr:uid="{00000000-0005-0000-0000-000010000000}"/>
    <cellStyle name="Moneda 2 2 2" xfId="75" xr:uid="{71D91AE1-EBB6-4DFA-8035-E4159D9B8564}"/>
    <cellStyle name="Moneda 3" xfId="33" xr:uid="{00000000-0005-0000-0000-000011000000}"/>
    <cellStyle name="Moneda 3 2" xfId="74" xr:uid="{B2C888D6-9B8E-4AB0-A68D-61EF3E4DE7E1}"/>
    <cellStyle name="Normal" xfId="0" builtinId="0"/>
    <cellStyle name="Normal 10" xfId="37" xr:uid="{00000000-0005-0000-0000-000013000000}"/>
    <cellStyle name="Normal 10 2" xfId="34" xr:uid="{00000000-0005-0000-0000-000014000000}"/>
    <cellStyle name="Normal 10 3" xfId="7" xr:uid="{00000000-0005-0000-0000-000015000000}"/>
    <cellStyle name="Normal 10 6" xfId="47" xr:uid="{00000000-0005-0000-0000-000016000000}"/>
    <cellStyle name="Normal 11" xfId="16" xr:uid="{00000000-0005-0000-0000-000017000000}"/>
    <cellStyle name="Normal 11 2" xfId="20" xr:uid="{00000000-0005-0000-0000-000018000000}"/>
    <cellStyle name="Normal 11 3" xfId="23" xr:uid="{00000000-0005-0000-0000-000019000000}"/>
    <cellStyle name="Normal 13" xfId="27" xr:uid="{00000000-0005-0000-0000-00001A000000}"/>
    <cellStyle name="Normal 13 2" xfId="28" xr:uid="{00000000-0005-0000-0000-00001B000000}"/>
    <cellStyle name="Normal 15" xfId="13" xr:uid="{00000000-0005-0000-0000-00001C000000}"/>
    <cellStyle name="Normal 15 2" xfId="3" xr:uid="{00000000-0005-0000-0000-00001D000000}"/>
    <cellStyle name="Normal 2" xfId="38" xr:uid="{00000000-0005-0000-0000-00001E000000}"/>
    <cellStyle name="Normal 2 13" xfId="14" xr:uid="{00000000-0005-0000-0000-00001F000000}"/>
    <cellStyle name="Normal 2 2" xfId="15" xr:uid="{00000000-0005-0000-0000-000020000000}"/>
    <cellStyle name="Normal 2 2 2 4" xfId="5" xr:uid="{00000000-0005-0000-0000-000021000000}"/>
    <cellStyle name="Normal 2 3" xfId="59" xr:uid="{00000000-0005-0000-0000-000022000000}"/>
    <cellStyle name="Normal 2 3 2" xfId="2" xr:uid="{00000000-0005-0000-0000-000023000000}"/>
    <cellStyle name="Normal 2 5 2" xfId="21" xr:uid="{00000000-0005-0000-0000-000024000000}"/>
    <cellStyle name="Normal 2 5 3" xfId="24" xr:uid="{00000000-0005-0000-0000-000025000000}"/>
    <cellStyle name="Normal 21 3" xfId="1" xr:uid="{00000000-0005-0000-0000-000026000000}"/>
    <cellStyle name="Normal 23" xfId="6" xr:uid="{00000000-0005-0000-0000-000027000000}"/>
    <cellStyle name="Normal 25 2" xfId="8" xr:uid="{00000000-0005-0000-0000-000028000000}"/>
    <cellStyle name="Normal 3" xfId="39" xr:uid="{00000000-0005-0000-0000-000029000000}"/>
    <cellStyle name="Normal 3 2" xfId="40" xr:uid="{00000000-0005-0000-0000-00002A000000}"/>
    <cellStyle name="Normal 3 5" xfId="4" xr:uid="{00000000-0005-0000-0000-00002B000000}"/>
    <cellStyle name="Normal 4" xfId="36" xr:uid="{00000000-0005-0000-0000-00002C000000}"/>
    <cellStyle name="Normal 4 2" xfId="26" xr:uid="{00000000-0005-0000-0000-00002D000000}"/>
    <cellStyle name="Normal 4 2 2" xfId="45" xr:uid="{00000000-0005-0000-0000-00002E000000}"/>
    <cellStyle name="Normal 5" xfId="35" xr:uid="{00000000-0005-0000-0000-00002F000000}"/>
    <cellStyle name="Normal 6" xfId="29" xr:uid="{00000000-0005-0000-0000-000030000000}"/>
    <cellStyle name="Normal 6 2" xfId="60" xr:uid="{00000000-0005-0000-0000-000031000000}"/>
    <cellStyle name="Normal 6 3" xfId="61" xr:uid="{00000000-0005-0000-0000-000032000000}"/>
    <cellStyle name="Normal 6 3 2 2" xfId="50" xr:uid="{00000000-0005-0000-0000-000033000000}"/>
    <cellStyle name="Normal 6 3 2 2 3" xfId="32" xr:uid="{00000000-0005-0000-0000-000034000000}"/>
    <cellStyle name="Normal 6 4" xfId="51" xr:uid="{00000000-0005-0000-0000-000035000000}"/>
    <cellStyle name="Normal 6 6" xfId="62" xr:uid="{00000000-0005-0000-0000-000036000000}"/>
    <cellStyle name="Normal 6 6 2" xfId="63" xr:uid="{00000000-0005-0000-0000-000037000000}"/>
    <cellStyle name="Normal 6 7" xfId="41" xr:uid="{00000000-0005-0000-0000-000038000000}"/>
    <cellStyle name="Normal 6 8 2" xfId="44" xr:uid="{00000000-0005-0000-0000-000039000000}"/>
    <cellStyle name="Normal 7" xfId="30" xr:uid="{00000000-0005-0000-0000-00003A000000}"/>
    <cellStyle name="Normal 7 2" xfId="31" xr:uid="{00000000-0005-0000-0000-00003B000000}"/>
    <cellStyle name="Normal 7 3" xfId="64" xr:uid="{00000000-0005-0000-0000-00003C000000}"/>
    <cellStyle name="Normal 7 3 2" xfId="46" xr:uid="{00000000-0005-0000-0000-00003D000000}"/>
    <cellStyle name="Normal 7 4" xfId="18" xr:uid="{00000000-0005-0000-0000-00003E000000}"/>
    <cellStyle name="Normal 8" xfId="65" xr:uid="{00000000-0005-0000-0000-00003F000000}"/>
    <cellStyle name="Normal 9" xfId="66" xr:uid="{00000000-0005-0000-0000-000040000000}"/>
    <cellStyle name="Normal 9 2" xfId="67" xr:uid="{00000000-0005-0000-0000-000041000000}"/>
    <cellStyle name="Normal 9 3" xfId="43" xr:uid="{00000000-0005-0000-0000-000042000000}"/>
    <cellStyle name="Porcentaje" xfId="69" builtinId="5"/>
    <cellStyle name="Porcentaje 2 2" xfId="48" xr:uid="{00000000-0005-0000-0000-000044000000}"/>
    <cellStyle name="Porcentual 2" xfId="49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35627</xdr:colOff>
      <xdr:row>23</xdr:row>
      <xdr:rowOff>103909</xdr:rowOff>
    </xdr:from>
    <xdr:to>
      <xdr:col>6</xdr:col>
      <xdr:colOff>1245030</xdr:colOff>
      <xdr:row>29</xdr:row>
      <xdr:rowOff>101732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6C793628-D085-4C8F-95FB-B09AD21337A4}"/>
            </a:ext>
          </a:extLst>
        </xdr:cNvPr>
        <xdr:cNvGrpSpPr>
          <a:grpSpLocks/>
        </xdr:cNvGrpSpPr>
      </xdr:nvGrpSpPr>
      <xdr:grpSpPr bwMode="auto">
        <a:xfrm>
          <a:off x="35627" y="4523509"/>
          <a:ext cx="9508276" cy="1078478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5660E48B-36CD-4997-92C8-9FCBD2A7555D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D4BA5743-F6F1-41F9-9A74-941AB59E997D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EDCB2F82-5217-42AC-A82D-03B7422F700E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56872F02-824C-469C-9203-061A8FAB806D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21</xdr:row>
      <xdr:rowOff>65315</xdr:rowOff>
    </xdr:from>
    <xdr:to>
      <xdr:col>4</xdr:col>
      <xdr:colOff>1197428</xdr:colOff>
      <xdr:row>27</xdr:row>
      <xdr:rowOff>63138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4B863068-42CF-4ECF-81B5-293BE4EFA924}"/>
            </a:ext>
          </a:extLst>
        </xdr:cNvPr>
        <xdr:cNvGrpSpPr>
          <a:grpSpLocks/>
        </xdr:cNvGrpSpPr>
      </xdr:nvGrpSpPr>
      <xdr:grpSpPr bwMode="auto">
        <a:xfrm>
          <a:off x="10885" y="4245429"/>
          <a:ext cx="7728857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C0667018-9520-4200-9C33-1C93834538A2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6F2B208A-ECD9-41D7-9171-D957F7F39BC2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01D5489E-0D2D-4A7D-849B-25B0B99C701D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F666234A-90C7-47EC-91D0-702B40542F08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</xdr:row>
      <xdr:rowOff>87086</xdr:rowOff>
    </xdr:from>
    <xdr:to>
      <xdr:col>4</xdr:col>
      <xdr:colOff>1230087</xdr:colOff>
      <xdr:row>24</xdr:row>
      <xdr:rowOff>84909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1BE728B0-099D-4CE1-B298-A709038E371C}"/>
            </a:ext>
          </a:extLst>
        </xdr:cNvPr>
        <xdr:cNvGrpSpPr>
          <a:grpSpLocks/>
        </xdr:cNvGrpSpPr>
      </xdr:nvGrpSpPr>
      <xdr:grpSpPr bwMode="auto">
        <a:xfrm>
          <a:off x="1" y="4223657"/>
          <a:ext cx="7772400" cy="1108166"/>
          <a:chOff x="266700" y="21288376"/>
          <a:chExt cx="11449050" cy="1245054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489F4A38-9EB2-4986-9458-390DA1D8E8D6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Rectángulo 5">
            <a:extLst>
              <a:ext uri="{FF2B5EF4-FFF2-40B4-BE49-F238E27FC236}">
                <a16:creationId xmlns:a16="http://schemas.microsoft.com/office/drawing/2014/main" id="{B5DBC86A-0CB9-473C-9C21-ACCA7B095643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3" name="Rectángulo 6">
            <a:extLst>
              <a:ext uri="{FF2B5EF4-FFF2-40B4-BE49-F238E27FC236}">
                <a16:creationId xmlns:a16="http://schemas.microsoft.com/office/drawing/2014/main" id="{04CA0D76-2337-41F6-A8D7-0274A372E4CD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812F1D47-E358-4B0E-A179-9168B06237EB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0</xdr:rowOff>
    </xdr:from>
    <xdr:to>
      <xdr:col>4</xdr:col>
      <xdr:colOff>1338944</xdr:colOff>
      <xdr:row>24</xdr:row>
      <xdr:rowOff>182879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C2B5F4F2-2D29-4E65-AA3F-9F124A61E834}"/>
            </a:ext>
          </a:extLst>
        </xdr:cNvPr>
        <xdr:cNvGrpSpPr>
          <a:grpSpLocks/>
        </xdr:cNvGrpSpPr>
      </xdr:nvGrpSpPr>
      <xdr:grpSpPr bwMode="auto">
        <a:xfrm>
          <a:off x="1" y="4419600"/>
          <a:ext cx="7630886" cy="1108165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490A3D39-672F-4F01-9F72-7596B22096D7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BB5F5A66-370B-44C5-914E-2982C4A9BC24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D5CD64F3-15AB-44CE-AA22-866AA78BFDC0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FBF76C91-2827-461F-B1FC-3C384D6C6232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43543</xdr:rowOff>
    </xdr:from>
    <xdr:to>
      <xdr:col>6</xdr:col>
      <xdr:colOff>730432</xdr:colOff>
      <xdr:row>21</xdr:row>
      <xdr:rowOff>41366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89E1FD65-7F7F-4C89-A236-2276EAE466A2}"/>
            </a:ext>
          </a:extLst>
        </xdr:cNvPr>
        <xdr:cNvGrpSpPr>
          <a:grpSpLocks/>
        </xdr:cNvGrpSpPr>
      </xdr:nvGrpSpPr>
      <xdr:grpSpPr bwMode="auto">
        <a:xfrm>
          <a:off x="0" y="2928257"/>
          <a:ext cx="8165375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952B4CD5-5258-4859-8E15-94484CC5F428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52C58F7D-6F9A-414F-863E-40654C0DF48D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81A4E822-955F-4BA9-8F6C-C4683AF11EBA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ABCAFADA-AF6B-4A4B-A536-AD696E385D01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6</xdr:col>
      <xdr:colOff>730432</xdr:colOff>
      <xdr:row>31</xdr:row>
      <xdr:rowOff>182881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C58ECDB9-FB45-45BB-ACAE-24B725731B1A}"/>
            </a:ext>
          </a:extLst>
        </xdr:cNvPr>
        <xdr:cNvGrpSpPr>
          <a:grpSpLocks/>
        </xdr:cNvGrpSpPr>
      </xdr:nvGrpSpPr>
      <xdr:grpSpPr bwMode="auto">
        <a:xfrm>
          <a:off x="0" y="9916886"/>
          <a:ext cx="8143603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6081305E-5CC3-479B-8C4D-2552540241D2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0C11350F-2B09-4176-A97E-1865135D1122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F13C3BA6-9EE8-47CB-8E99-EAEFEFEA08AC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36ACAC71-CEDB-4F4A-AE3B-E7AC82FE4AAD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95250</xdr:rowOff>
    </xdr:from>
    <xdr:to>
      <xdr:col>4</xdr:col>
      <xdr:colOff>9525</xdr:colOff>
      <xdr:row>51</xdr:row>
      <xdr:rowOff>95249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8058150"/>
          <a:ext cx="6248400" cy="571499"/>
        </a:xfrm>
        <a:prstGeom prst="rect">
          <a:avLst/>
        </a:prstGeom>
        <a:solidFill>
          <a:srgbClr val="E1F3FF"/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PERÍODO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período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PERÍODO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período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3</xdr:col>
      <xdr:colOff>1281952</xdr:colOff>
      <xdr:row>43</xdr:row>
      <xdr:rowOff>3586</xdr:rowOff>
    </xdr:to>
    <xdr:grpSp>
      <xdr:nvGrpSpPr>
        <xdr:cNvPr id="8" name="1 Grupo">
          <a:extLst>
            <a:ext uri="{FF2B5EF4-FFF2-40B4-BE49-F238E27FC236}">
              <a16:creationId xmlns:a16="http://schemas.microsoft.com/office/drawing/2014/main" id="{EF357D8D-C63A-4BE0-AB23-D65136EFB831}"/>
            </a:ext>
          </a:extLst>
        </xdr:cNvPr>
        <xdr:cNvGrpSpPr>
          <a:grpSpLocks/>
        </xdr:cNvGrpSpPr>
      </xdr:nvGrpSpPr>
      <xdr:grpSpPr bwMode="auto">
        <a:xfrm>
          <a:off x="0" y="6750424"/>
          <a:ext cx="6813176" cy="1079350"/>
          <a:chOff x="266700" y="21288376"/>
          <a:chExt cx="11449050" cy="1245054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3CC63EC2-0C85-49A4-9AC8-F69B4B1C3044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7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6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6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ctángulo 5">
            <a:extLst>
              <a:ext uri="{FF2B5EF4-FFF2-40B4-BE49-F238E27FC236}">
                <a16:creationId xmlns:a16="http://schemas.microsoft.com/office/drawing/2014/main" id="{DBFB3D9F-A897-4E9D-A4A5-93266A73F569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6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6" name="Rectángulo 6">
            <a:extLst>
              <a:ext uri="{FF2B5EF4-FFF2-40B4-BE49-F238E27FC236}">
                <a16:creationId xmlns:a16="http://schemas.microsoft.com/office/drawing/2014/main" id="{B14FCB48-4DFB-443B-9F31-D0DE3CBAA59A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6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268A1132-381E-454D-89AC-C189DBB85D9E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80682</xdr:rowOff>
    </xdr:from>
    <xdr:to>
      <xdr:col>4</xdr:col>
      <xdr:colOff>1093695</xdr:colOff>
      <xdr:row>45</xdr:row>
      <xdr:rowOff>84268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F15D8BCC-1B3F-470D-BD52-D17AC60F8744}"/>
            </a:ext>
          </a:extLst>
        </xdr:cNvPr>
        <xdr:cNvGrpSpPr>
          <a:grpSpLocks/>
        </xdr:cNvGrpSpPr>
      </xdr:nvGrpSpPr>
      <xdr:grpSpPr bwMode="auto">
        <a:xfrm>
          <a:off x="0" y="8982635"/>
          <a:ext cx="8211671" cy="1079351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0B399D62-AC1C-458B-A610-605CC4FD10DB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7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6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6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B3078F24-4B2F-4758-822C-5C12B312E77A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6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7E983DDA-DD06-4A9E-B0F2-6334FD1BC64B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6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BE0F303F-2A70-40D7-B044-CBD2555313D7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6</xdr:col>
      <xdr:colOff>19050</xdr:colOff>
      <xdr:row>38</xdr:row>
      <xdr:rowOff>190499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0" y="6143625"/>
          <a:ext cx="6962775" cy="571499"/>
        </a:xfrm>
        <a:prstGeom prst="rect">
          <a:avLst/>
        </a:prstGeom>
        <a:solidFill>
          <a:srgbClr val="E1F3FF"/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PERÍODO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período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PERÍODO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período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21771</xdr:colOff>
      <xdr:row>21</xdr:row>
      <xdr:rowOff>130628</xdr:rowOff>
    </xdr:from>
    <xdr:to>
      <xdr:col>6</xdr:col>
      <xdr:colOff>893717</xdr:colOff>
      <xdr:row>27</xdr:row>
      <xdr:rowOff>128451</xdr:rowOff>
    </xdr:to>
    <xdr:grpSp>
      <xdr:nvGrpSpPr>
        <xdr:cNvPr id="8" name="1 Grupo">
          <a:extLst>
            <a:ext uri="{FF2B5EF4-FFF2-40B4-BE49-F238E27FC236}">
              <a16:creationId xmlns:a16="http://schemas.microsoft.com/office/drawing/2014/main" id="{3698301E-46B5-47A3-816B-962D3EF6A34A}"/>
            </a:ext>
          </a:extLst>
        </xdr:cNvPr>
        <xdr:cNvGrpSpPr>
          <a:grpSpLocks/>
        </xdr:cNvGrpSpPr>
      </xdr:nvGrpSpPr>
      <xdr:grpSpPr bwMode="auto">
        <a:xfrm>
          <a:off x="21771" y="5127171"/>
          <a:ext cx="8012975" cy="1108166"/>
          <a:chOff x="266700" y="21288376"/>
          <a:chExt cx="11449050" cy="1245054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10D9E9B2-2722-45B1-927D-7935FCF29B02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ctángulo 5">
            <a:extLst>
              <a:ext uri="{FF2B5EF4-FFF2-40B4-BE49-F238E27FC236}">
                <a16:creationId xmlns:a16="http://schemas.microsoft.com/office/drawing/2014/main" id="{886E35B6-46B9-4A2D-8EE1-BCFEE969008A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6" name="Rectángulo 6">
            <a:extLst>
              <a:ext uri="{FF2B5EF4-FFF2-40B4-BE49-F238E27FC236}">
                <a16:creationId xmlns:a16="http://schemas.microsoft.com/office/drawing/2014/main" id="{E7493980-A0D1-4DDC-B0B1-844C6823DF44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72F0C5B4-3E1D-4C54-930B-70A3504835D2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1067889</xdr:colOff>
      <xdr:row>22</xdr:row>
      <xdr:rowOff>182880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BCF2619C-A5A7-40A5-A903-E10881586E70}"/>
            </a:ext>
          </a:extLst>
        </xdr:cNvPr>
        <xdr:cNvGrpSpPr>
          <a:grpSpLocks/>
        </xdr:cNvGrpSpPr>
      </xdr:nvGrpSpPr>
      <xdr:grpSpPr bwMode="auto">
        <a:xfrm>
          <a:off x="0" y="3385457"/>
          <a:ext cx="8731432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5E82A4F4-1AB1-4CB8-9F2C-38CA142A9D0F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46D0F57F-0E5A-4495-91D9-B4FB832CC501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0" name="Rectángulo 6">
            <a:extLst>
              <a:ext uri="{FF2B5EF4-FFF2-40B4-BE49-F238E27FC236}">
                <a16:creationId xmlns:a16="http://schemas.microsoft.com/office/drawing/2014/main" id="{5356565E-BC0D-4106-9FCD-2241199F3F25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826D2AD3-9E79-4FB3-84C4-E39D99AEF91A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21772</xdr:colOff>
      <xdr:row>18</xdr:row>
      <xdr:rowOff>76200</xdr:rowOff>
    </xdr:from>
    <xdr:to>
      <xdr:col>4</xdr:col>
      <xdr:colOff>1665514</xdr:colOff>
      <xdr:row>24</xdr:row>
      <xdr:rowOff>74023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6CC249C1-C2B2-48F2-A231-F2BC5521EACD}"/>
            </a:ext>
          </a:extLst>
        </xdr:cNvPr>
        <xdr:cNvGrpSpPr>
          <a:grpSpLocks/>
        </xdr:cNvGrpSpPr>
      </xdr:nvGrpSpPr>
      <xdr:grpSpPr bwMode="auto">
        <a:xfrm>
          <a:off x="21772" y="3614057"/>
          <a:ext cx="7794171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5EAF406B-652A-499E-9523-222DAF6FFECF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2A71C995-5FC3-4D57-B748-F7FA17835995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0" name="Rectángulo 6">
            <a:extLst>
              <a:ext uri="{FF2B5EF4-FFF2-40B4-BE49-F238E27FC236}">
                <a16:creationId xmlns:a16="http://schemas.microsoft.com/office/drawing/2014/main" id="{AA6D8210-49E2-45F7-B5A7-09CF8E1CD07E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E5A155CD-19E0-4400-940D-169B06646091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6</xdr:col>
      <xdr:colOff>1012370</xdr:colOff>
      <xdr:row>41</xdr:row>
      <xdr:rowOff>182879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1B469584-C177-4FBF-A927-BF3AEA041A3A}"/>
            </a:ext>
          </a:extLst>
        </xdr:cNvPr>
        <xdr:cNvGrpSpPr>
          <a:grpSpLocks/>
        </xdr:cNvGrpSpPr>
      </xdr:nvGrpSpPr>
      <xdr:grpSpPr bwMode="auto">
        <a:xfrm>
          <a:off x="0" y="7439891"/>
          <a:ext cx="9241970" cy="1083424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A0A9A687-25BF-4DDF-A7D6-40153F923E56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9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9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BD8881C0-CD6F-45C8-AC12-3EBCBB30661C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9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69C3AFAB-B0D2-4C97-BE12-9E6723CBEB4B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_______________________________</a:t>
            </a:r>
          </a:p>
          <a:p>
            <a:pPr algn="ctr"/>
            <a:r>
              <a:rPr lang="es-MX" sz="9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9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9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DB3A1B7B-40BC-4B7C-8AAE-9A3E1B605928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1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9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9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9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9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1391369</xdr:colOff>
      <xdr:row>12</xdr:row>
      <xdr:rowOff>66675</xdr:rowOff>
    </xdr:from>
    <xdr:ext cx="4325671" cy="311496"/>
    <xdr:sp macro="" textlink="">
      <xdr:nvSpPr>
        <xdr:cNvPr id="11" name="9 Rectángulo">
          <a:extLst>
            <a:ext uri="{FF2B5EF4-FFF2-40B4-BE49-F238E27FC236}">
              <a16:creationId xmlns:a16="http://schemas.microsoft.com/office/drawing/2014/main" id="{B2B6AB7A-90EC-4235-8D30-8215EB681035}"/>
            </a:ext>
          </a:extLst>
        </xdr:cNvPr>
        <xdr:cNvSpPr/>
      </xdr:nvSpPr>
      <xdr:spPr>
        <a:xfrm>
          <a:off x="1391369" y="2543175"/>
          <a:ext cx="4325671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E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creamos estimaciones y deterioros de ninguna índole</a:t>
          </a:r>
          <a:endParaRPr lang="es-E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0</xdr:colOff>
      <xdr:row>20</xdr:row>
      <xdr:rowOff>0</xdr:rowOff>
    </xdr:from>
    <xdr:to>
      <xdr:col>2</xdr:col>
      <xdr:colOff>1502229</xdr:colOff>
      <xdr:row>25</xdr:row>
      <xdr:rowOff>182880</xdr:rowOff>
    </xdr:to>
    <xdr:grpSp>
      <xdr:nvGrpSpPr>
        <xdr:cNvPr id="8" name="1 Grupo">
          <a:extLst>
            <a:ext uri="{FF2B5EF4-FFF2-40B4-BE49-F238E27FC236}">
              <a16:creationId xmlns:a16="http://schemas.microsoft.com/office/drawing/2014/main" id="{EE0D9959-1993-4871-A670-14145826E9E5}"/>
            </a:ext>
          </a:extLst>
        </xdr:cNvPr>
        <xdr:cNvGrpSpPr>
          <a:grpSpLocks/>
        </xdr:cNvGrpSpPr>
      </xdr:nvGrpSpPr>
      <xdr:grpSpPr bwMode="auto">
        <a:xfrm>
          <a:off x="0" y="4789714"/>
          <a:ext cx="7859486" cy="1108166"/>
          <a:chOff x="266700" y="21288376"/>
          <a:chExt cx="11449050" cy="1245054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68AD107B-77D2-49C2-A50F-A9008C0BF677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8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7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7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7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Rectángulo 5">
            <a:extLst>
              <a:ext uri="{FF2B5EF4-FFF2-40B4-BE49-F238E27FC236}">
                <a16:creationId xmlns:a16="http://schemas.microsoft.com/office/drawing/2014/main" id="{283E0DF2-3DC7-433A-A198-05DC5CFB98A1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</a:t>
            </a: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7" name="Rectángulo 6">
            <a:extLst>
              <a:ext uri="{FF2B5EF4-FFF2-40B4-BE49-F238E27FC236}">
                <a16:creationId xmlns:a16="http://schemas.microsoft.com/office/drawing/2014/main" id="{C3CF62E3-46A9-43EC-8A70-94F7BF09A25D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7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27231313-C4ED-43F4-8075-9E3825145445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7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700" b="1">
                <a:latin typeface="Arial" pitchFamily="34" charset="0"/>
                <a:cs typeface="Arial" pitchFamily="34" charset="0"/>
              </a:rPr>
              <a:t>________________________________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7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</xdr:row>
      <xdr:rowOff>0</xdr:rowOff>
    </xdr:from>
    <xdr:to>
      <xdr:col>3</xdr:col>
      <xdr:colOff>1972237</xdr:colOff>
      <xdr:row>24</xdr:row>
      <xdr:rowOff>3586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F9F07F29-07A2-4A46-AA9E-9E3F663063A7}"/>
            </a:ext>
          </a:extLst>
        </xdr:cNvPr>
        <xdr:cNvGrpSpPr>
          <a:grpSpLocks/>
        </xdr:cNvGrpSpPr>
      </xdr:nvGrpSpPr>
      <xdr:grpSpPr bwMode="auto">
        <a:xfrm>
          <a:off x="1" y="3532094"/>
          <a:ext cx="6956612" cy="1079351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C0BF6C4A-4B41-419A-946B-97428A903B0A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7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6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6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EDAD8A3F-6F43-40C8-A414-54C7FCEECED9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6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CDEBC1AF-3291-4128-BBFF-4A612E21D1C7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6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B4069D97-8336-4D37-A2F5-A061B57AD2DD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6</xdr:col>
      <xdr:colOff>817517</xdr:colOff>
      <xdr:row>24</xdr:row>
      <xdr:rowOff>182880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FF963980-F707-4FE2-836C-9ECD31FDF841}"/>
            </a:ext>
          </a:extLst>
        </xdr:cNvPr>
        <xdr:cNvGrpSpPr>
          <a:grpSpLocks/>
        </xdr:cNvGrpSpPr>
      </xdr:nvGrpSpPr>
      <xdr:grpSpPr bwMode="auto">
        <a:xfrm>
          <a:off x="0" y="4419600"/>
          <a:ext cx="8851174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94D39C3E-A2BE-4E18-A824-55CDCCF0B8A1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123E024A-2F06-4B63-AC5A-76C7039D41AD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6BB35ACA-527D-4636-AB56-30840A5C0DFB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669ECF45-0C0B-44F9-8603-F00D4AA6F63C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1328057</xdr:colOff>
      <xdr:row>22</xdr:row>
      <xdr:rowOff>182880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0D45A033-F72D-4A30-8D73-54E998FE3D60}"/>
            </a:ext>
          </a:extLst>
        </xdr:cNvPr>
        <xdr:cNvGrpSpPr>
          <a:grpSpLocks/>
        </xdr:cNvGrpSpPr>
      </xdr:nvGrpSpPr>
      <xdr:grpSpPr bwMode="auto">
        <a:xfrm>
          <a:off x="0" y="3886200"/>
          <a:ext cx="9111343" cy="110816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0B70A275-CCBD-4D76-87EB-1E71C9028C29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59C2A431-B45C-4EE2-B73B-E6CF2C6ED4AB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5" name="Rectángulo 6">
            <a:extLst>
              <a:ext uri="{FF2B5EF4-FFF2-40B4-BE49-F238E27FC236}">
                <a16:creationId xmlns:a16="http://schemas.microsoft.com/office/drawing/2014/main" id="{113139BD-06EC-4F5B-8F8D-EB72441FF8BC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ED443FC2-A417-4F36-98FF-B8B8647AA91D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zoomScale="55" zoomScaleNormal="55" workbookViewId="0">
      <selection activeCell="A2" sqref="A2:G2"/>
    </sheetView>
  </sheetViews>
  <sheetFormatPr baseColWidth="10" defaultColWidth="11.44140625" defaultRowHeight="14.4" x14ac:dyDescent="0.3"/>
  <cols>
    <col min="1" max="1" width="11.44140625" style="4"/>
    <col min="2" max="2" width="39.88671875" style="4" customWidth="1"/>
    <col min="3" max="3" width="17.33203125" style="4" customWidth="1"/>
    <col min="4" max="4" width="16.33203125" style="4" customWidth="1"/>
    <col min="5" max="5" width="18" style="4" customWidth="1"/>
    <col min="6" max="6" width="17.88671875" style="4" customWidth="1"/>
    <col min="7" max="7" width="18.33203125" style="4" customWidth="1"/>
    <col min="8" max="16384" width="11.44140625" style="4"/>
  </cols>
  <sheetData>
    <row r="1" spans="1:7" x14ac:dyDescent="0.3">
      <c r="A1" s="2"/>
      <c r="B1" s="2"/>
      <c r="C1" s="2"/>
      <c r="D1" s="2"/>
      <c r="E1" s="3"/>
      <c r="F1" s="3"/>
      <c r="G1" s="227" t="s">
        <v>317</v>
      </c>
    </row>
    <row r="2" spans="1:7" x14ac:dyDescent="0.3">
      <c r="A2" s="241" t="s">
        <v>260</v>
      </c>
      <c r="B2" s="241"/>
      <c r="C2" s="241"/>
      <c r="D2" s="241"/>
      <c r="E2" s="241"/>
      <c r="F2" s="241"/>
      <c r="G2" s="241"/>
    </row>
    <row r="3" spans="1:7" ht="15.75" customHeight="1" x14ac:dyDescent="0.3">
      <c r="A3" s="241" t="s">
        <v>10</v>
      </c>
      <c r="B3" s="241"/>
      <c r="C3" s="241"/>
      <c r="D3" s="241"/>
      <c r="E3" s="241"/>
      <c r="F3" s="241"/>
      <c r="G3" s="241"/>
    </row>
    <row r="4" spans="1:7" x14ac:dyDescent="0.3">
      <c r="A4" s="241" t="s">
        <v>11</v>
      </c>
      <c r="B4" s="241"/>
      <c r="C4" s="241"/>
      <c r="D4" s="241"/>
      <c r="E4" s="241"/>
      <c r="F4" s="241"/>
      <c r="G4" s="241"/>
    </row>
    <row r="5" spans="1:7" s="179" customFormat="1" x14ac:dyDescent="0.3">
      <c r="A5" s="249" t="s">
        <v>261</v>
      </c>
      <c r="B5" s="249"/>
      <c r="C5" s="249"/>
      <c r="D5" s="249"/>
      <c r="E5" s="249"/>
      <c r="F5" s="249"/>
      <c r="G5" s="249"/>
    </row>
    <row r="6" spans="1:7" x14ac:dyDescent="0.3">
      <c r="A6" s="249" t="s">
        <v>12</v>
      </c>
      <c r="B6" s="249"/>
      <c r="C6" s="249"/>
      <c r="D6" s="249"/>
      <c r="E6" s="249"/>
      <c r="F6" s="249"/>
      <c r="G6" s="249"/>
    </row>
    <row r="7" spans="1:7" x14ac:dyDescent="0.3">
      <c r="A7" s="249" t="s">
        <v>2</v>
      </c>
      <c r="B7" s="249"/>
      <c r="C7" s="249"/>
      <c r="D7" s="249"/>
      <c r="E7" s="249"/>
      <c r="F7" s="249"/>
      <c r="G7" s="249"/>
    </row>
    <row r="8" spans="1:7" x14ac:dyDescent="0.3">
      <c r="A8" s="250" t="s">
        <v>13</v>
      </c>
      <c r="B8" s="250"/>
      <c r="C8" s="250"/>
      <c r="D8" s="250"/>
      <c r="E8" s="7"/>
      <c r="F8" s="8"/>
      <c r="G8" s="9"/>
    </row>
    <row r="9" spans="1:7" ht="24" customHeight="1" x14ac:dyDescent="0.3">
      <c r="A9" s="184" t="s">
        <v>14</v>
      </c>
      <c r="B9" s="185" t="s">
        <v>15</v>
      </c>
      <c r="C9" s="186" t="s">
        <v>16</v>
      </c>
      <c r="D9" s="186" t="s">
        <v>17</v>
      </c>
      <c r="E9" s="10"/>
      <c r="F9" s="11"/>
      <c r="G9" s="2"/>
    </row>
    <row r="10" spans="1:7" x14ac:dyDescent="0.3">
      <c r="A10" s="12">
        <v>1115</v>
      </c>
      <c r="B10" s="13" t="s">
        <v>173</v>
      </c>
      <c r="C10" s="14" t="s">
        <v>174</v>
      </c>
      <c r="D10" s="15">
        <v>0</v>
      </c>
      <c r="E10" s="10"/>
      <c r="F10" s="11"/>
      <c r="G10" s="2"/>
    </row>
    <row r="11" spans="1:7" x14ac:dyDescent="0.3">
      <c r="A11" s="12"/>
      <c r="B11" s="16"/>
      <c r="C11" s="14"/>
      <c r="D11" s="15"/>
      <c r="E11" s="10"/>
      <c r="F11" s="11"/>
      <c r="G11" s="2"/>
    </row>
    <row r="12" spans="1:7" x14ac:dyDescent="0.3">
      <c r="A12" s="12"/>
      <c r="B12" s="16"/>
      <c r="C12" s="14"/>
      <c r="D12" s="15"/>
      <c r="E12" s="10"/>
      <c r="F12" s="17"/>
      <c r="G12" s="2"/>
    </row>
    <row r="13" spans="1:7" x14ac:dyDescent="0.3">
      <c r="A13" s="12"/>
      <c r="B13" s="18" t="s">
        <v>0</v>
      </c>
      <c r="C13" s="14"/>
      <c r="D13" s="15">
        <f>SUM(D10:D12)</f>
        <v>0</v>
      </c>
      <c r="E13" s="10"/>
      <c r="F13" s="17"/>
      <c r="G13" s="2"/>
    </row>
    <row r="14" spans="1:7" x14ac:dyDescent="0.3">
      <c r="A14" s="19"/>
      <c r="B14" s="20"/>
      <c r="C14" s="10"/>
      <c r="D14" s="21"/>
      <c r="E14" s="10"/>
      <c r="F14" s="17"/>
      <c r="G14" s="2"/>
    </row>
    <row r="15" spans="1:7" x14ac:dyDescent="0.3">
      <c r="A15" s="248" t="s">
        <v>18</v>
      </c>
      <c r="B15" s="248"/>
      <c r="C15" s="248"/>
      <c r="D15" s="248"/>
      <c r="E15" s="248"/>
      <c r="F15" s="22"/>
      <c r="G15" s="23"/>
    </row>
    <row r="16" spans="1:7" ht="18.75" customHeight="1" x14ac:dyDescent="0.3">
      <c r="A16" s="233" t="s">
        <v>14</v>
      </c>
      <c r="B16" s="233" t="s">
        <v>15</v>
      </c>
      <c r="C16" s="235" t="s">
        <v>16</v>
      </c>
      <c r="D16" s="235" t="s">
        <v>17</v>
      </c>
      <c r="E16" s="237" t="s">
        <v>19</v>
      </c>
      <c r="F16" s="237"/>
      <c r="G16" s="237"/>
    </row>
    <row r="17" spans="1:16" ht="20.399999999999999" customHeight="1" x14ac:dyDescent="0.3">
      <c r="A17" s="234"/>
      <c r="B17" s="234"/>
      <c r="C17" s="236"/>
      <c r="D17" s="236"/>
      <c r="E17" s="188" t="s">
        <v>20</v>
      </c>
      <c r="F17" s="188" t="s">
        <v>21</v>
      </c>
      <c r="G17" s="188" t="s">
        <v>22</v>
      </c>
    </row>
    <row r="18" spans="1:16" x14ac:dyDescent="0.3">
      <c r="A18" s="12"/>
      <c r="B18" s="24"/>
      <c r="C18" s="25"/>
      <c r="D18" s="25"/>
      <c r="E18" s="25"/>
      <c r="F18" s="26"/>
      <c r="G18" s="12"/>
    </row>
    <row r="19" spans="1:16" x14ac:dyDescent="0.3">
      <c r="A19" s="12"/>
      <c r="B19" s="24"/>
      <c r="C19" s="25"/>
      <c r="D19" s="25"/>
      <c r="E19" s="25"/>
      <c r="F19" s="26"/>
      <c r="G19" s="12"/>
    </row>
    <row r="20" spans="1:16" x14ac:dyDescent="0.3">
      <c r="A20" s="12"/>
      <c r="B20" s="27"/>
      <c r="C20" s="25"/>
      <c r="D20" s="25"/>
      <c r="E20" s="25"/>
      <c r="F20" s="26"/>
      <c r="G20" s="12"/>
    </row>
    <row r="21" spans="1:16" x14ac:dyDescent="0.3">
      <c r="A21" s="12"/>
      <c r="B21" s="27" t="s">
        <v>0</v>
      </c>
      <c r="C21" s="25"/>
      <c r="D21" s="25">
        <f>+D20</f>
        <v>0</v>
      </c>
      <c r="E21" s="25"/>
      <c r="F21" s="26"/>
      <c r="G21" s="12"/>
      <c r="H21" s="28"/>
      <c r="I21" s="28"/>
    </row>
    <row r="22" spans="1:16" x14ac:dyDescent="0.3">
      <c r="A22" s="29"/>
      <c r="B22" s="29"/>
      <c r="C22" s="29"/>
      <c r="D22" s="29"/>
      <c r="E22" s="29"/>
      <c r="F22" s="29"/>
      <c r="G22" s="29"/>
      <c r="H22" s="1"/>
      <c r="I22" s="1"/>
      <c r="J22" s="19"/>
      <c r="K22" s="20"/>
      <c r="L22" s="10"/>
      <c r="M22" s="10"/>
      <c r="N22" s="10"/>
      <c r="O22" s="30"/>
      <c r="P22" s="19"/>
    </row>
    <row r="23" spans="1:16" x14ac:dyDescent="0.3">
      <c r="A23" s="31"/>
      <c r="B23" s="31"/>
      <c r="C23" s="31"/>
      <c r="D23" s="31"/>
      <c r="E23" s="31"/>
      <c r="F23" s="31"/>
      <c r="G23" s="31"/>
      <c r="H23" s="31"/>
      <c r="I23" s="31"/>
      <c r="J23" s="19"/>
      <c r="K23" s="20"/>
      <c r="L23" s="10"/>
      <c r="M23" s="10"/>
      <c r="N23" s="10"/>
      <c r="O23" s="30"/>
      <c r="P23" s="19"/>
    </row>
    <row r="24" spans="1:16" x14ac:dyDescent="0.3">
      <c r="A24" s="31"/>
      <c r="B24" s="31"/>
      <c r="C24" s="31"/>
      <c r="D24" s="31"/>
      <c r="E24" s="31"/>
      <c r="F24" s="31"/>
      <c r="G24" s="31"/>
      <c r="H24" s="31"/>
      <c r="I24" s="31"/>
      <c r="J24" s="19"/>
      <c r="K24" s="20"/>
      <c r="L24" s="10"/>
      <c r="M24" s="10"/>
      <c r="N24" s="10"/>
      <c r="O24" s="30"/>
      <c r="P24" s="19"/>
    </row>
    <row r="25" spans="1:16" x14ac:dyDescent="0.3">
      <c r="A25" s="19"/>
      <c r="B25" s="20"/>
      <c r="C25" s="10"/>
      <c r="D25" s="10"/>
      <c r="E25" s="10"/>
      <c r="F25" s="30"/>
      <c r="G25" s="19"/>
    </row>
    <row r="26" spans="1:16" x14ac:dyDescent="0.3">
      <c r="A26" s="19"/>
      <c r="B26" s="20"/>
      <c r="C26" s="10"/>
      <c r="D26" s="10"/>
      <c r="E26" s="10"/>
      <c r="F26" s="30"/>
      <c r="G26" s="19"/>
    </row>
    <row r="27" spans="1:16" x14ac:dyDescent="0.3">
      <c r="A27" s="19"/>
      <c r="B27" s="20"/>
      <c r="C27" s="10"/>
      <c r="D27" s="10"/>
      <c r="E27" s="10"/>
      <c r="F27" s="30"/>
      <c r="G27" s="19"/>
    </row>
    <row r="28" spans="1:16" x14ac:dyDescent="0.3">
      <c r="A28" s="19"/>
      <c r="B28" s="20"/>
      <c r="C28" s="10"/>
      <c r="D28" s="10"/>
      <c r="E28" s="10"/>
      <c r="F28" s="30"/>
      <c r="G28" s="19"/>
    </row>
    <row r="29" spans="1:16" x14ac:dyDescent="0.3">
      <c r="A29" s="19"/>
      <c r="B29" s="20"/>
      <c r="C29" s="10"/>
      <c r="D29" s="10"/>
      <c r="E29" s="10"/>
      <c r="F29" s="30"/>
      <c r="G29" s="19"/>
    </row>
    <row r="30" spans="1:16" x14ac:dyDescent="0.3">
      <c r="A30" s="19"/>
      <c r="B30" s="20"/>
      <c r="C30" s="10"/>
      <c r="D30" s="10"/>
      <c r="E30" s="10"/>
      <c r="F30" s="30"/>
      <c r="G30" s="19"/>
    </row>
    <row r="31" spans="1:16" x14ac:dyDescent="0.3">
      <c r="A31" s="19"/>
      <c r="B31" s="20"/>
      <c r="C31" s="10"/>
      <c r="D31" s="10"/>
      <c r="E31" s="10"/>
      <c r="F31" s="30"/>
      <c r="G31" s="19"/>
    </row>
    <row r="32" spans="1:16" x14ac:dyDescent="0.3">
      <c r="A32" s="32"/>
      <c r="B32" s="33"/>
      <c r="C32" s="34"/>
      <c r="D32" s="33"/>
      <c r="E32" s="34"/>
      <c r="F32" s="33"/>
      <c r="G32" s="33"/>
    </row>
    <row r="33" spans="1:7" ht="15" customHeight="1" x14ac:dyDescent="0.3">
      <c r="A33" s="238" t="s">
        <v>23</v>
      </c>
      <c r="B33" s="239"/>
      <c r="C33" s="239"/>
      <c r="D33" s="239"/>
      <c r="E33" s="239"/>
      <c r="F33" s="239"/>
      <c r="G33" s="240"/>
    </row>
    <row r="34" spans="1:7" ht="15.75" customHeight="1" x14ac:dyDescent="0.3">
      <c r="A34" s="242" t="s">
        <v>24</v>
      </c>
      <c r="B34" s="243"/>
      <c r="C34" s="243"/>
      <c r="D34" s="243"/>
      <c r="E34" s="243"/>
      <c r="F34" s="35"/>
      <c r="G34" s="36"/>
    </row>
    <row r="35" spans="1:7" ht="15.75" customHeight="1" x14ac:dyDescent="0.3">
      <c r="A35" s="244" t="s">
        <v>25</v>
      </c>
      <c r="B35" s="245"/>
      <c r="C35" s="245"/>
      <c r="D35" s="245"/>
      <c r="E35" s="245"/>
      <c r="F35" s="37"/>
      <c r="G35" s="38"/>
    </row>
    <row r="36" spans="1:7" ht="18" customHeight="1" x14ac:dyDescent="0.3">
      <c r="A36" s="246" t="s">
        <v>207</v>
      </c>
      <c r="B36" s="247"/>
      <c r="C36" s="247"/>
      <c r="D36" s="247"/>
      <c r="E36" s="247"/>
      <c r="F36" s="39"/>
      <c r="G36" s="40"/>
    </row>
    <row r="37" spans="1:7" ht="13.5" customHeight="1" x14ac:dyDescent="0.3">
      <c r="A37" s="231" t="s">
        <v>26</v>
      </c>
      <c r="B37" s="232"/>
      <c r="C37" s="232"/>
      <c r="D37" s="232"/>
      <c r="E37" s="232"/>
      <c r="F37" s="41"/>
      <c r="G37" s="42"/>
    </row>
    <row r="38" spans="1:7" x14ac:dyDescent="0.3">
      <c r="A38" s="33"/>
      <c r="B38" s="33"/>
      <c r="C38" s="33"/>
      <c r="D38" s="33"/>
      <c r="E38" s="33"/>
      <c r="F38" s="33"/>
      <c r="G38" s="33"/>
    </row>
    <row r="39" spans="1:7" x14ac:dyDescent="0.3">
      <c r="A39" s="33"/>
      <c r="B39" s="33"/>
      <c r="C39" s="33"/>
      <c r="D39" s="33"/>
      <c r="E39" s="33"/>
      <c r="F39" s="33"/>
      <c r="G39" s="33"/>
    </row>
    <row r="40" spans="1:7" x14ac:dyDescent="0.3">
      <c r="A40" s="33"/>
      <c r="B40" s="33"/>
      <c r="C40" s="33"/>
      <c r="D40" s="33"/>
      <c r="E40" s="33"/>
      <c r="F40" s="33"/>
      <c r="G40" s="33"/>
    </row>
    <row r="41" spans="1:7" x14ac:dyDescent="0.3">
      <c r="A41" s="33"/>
      <c r="B41" s="33"/>
      <c r="C41" s="33"/>
      <c r="D41" s="33"/>
      <c r="E41" s="33"/>
      <c r="F41" s="33"/>
      <c r="G41" s="33"/>
    </row>
    <row r="42" spans="1:7" ht="10.5" customHeight="1" x14ac:dyDescent="0.3">
      <c r="A42" s="33"/>
      <c r="B42" s="33"/>
      <c r="C42" s="33"/>
      <c r="D42" s="33"/>
      <c r="E42" s="33"/>
      <c r="F42" s="33"/>
      <c r="G42" s="33"/>
    </row>
    <row r="43" spans="1:7" hidden="1" x14ac:dyDescent="0.3">
      <c r="A43" s="33"/>
      <c r="B43" s="33"/>
      <c r="C43" s="33"/>
      <c r="D43" s="33"/>
      <c r="E43" s="33"/>
      <c r="F43" s="33"/>
      <c r="G43" s="33"/>
    </row>
    <row r="44" spans="1:7" hidden="1" x14ac:dyDescent="0.3">
      <c r="A44" s="33"/>
      <c r="B44" s="33"/>
      <c r="C44" s="33"/>
      <c r="D44" s="33"/>
      <c r="E44" s="33"/>
      <c r="F44" s="33"/>
      <c r="G44" s="33"/>
    </row>
    <row r="45" spans="1:7" x14ac:dyDescent="0.3">
      <c r="A45" s="33"/>
      <c r="B45" s="33"/>
      <c r="C45" s="33"/>
      <c r="D45" s="33"/>
      <c r="E45" s="33"/>
      <c r="F45" s="33"/>
      <c r="G45" s="33"/>
    </row>
    <row r="46" spans="1:7" x14ac:dyDescent="0.3">
      <c r="A46" s="43"/>
      <c r="B46" s="43"/>
      <c r="C46" s="43"/>
      <c r="D46" s="43"/>
      <c r="E46" s="43"/>
      <c r="F46" s="43"/>
      <c r="G46" s="43"/>
    </row>
    <row r="47" spans="1:7" x14ac:dyDescent="0.3">
      <c r="A47" s="43"/>
      <c r="B47" s="43"/>
      <c r="C47" s="43"/>
      <c r="D47" s="43"/>
      <c r="E47" s="43"/>
      <c r="F47" s="43"/>
      <c r="G47" s="43"/>
    </row>
    <row r="48" spans="1:7" x14ac:dyDescent="0.3">
      <c r="A48" s="43"/>
      <c r="B48" s="43"/>
      <c r="C48" s="43"/>
      <c r="D48" s="43"/>
      <c r="E48" s="43"/>
      <c r="F48" s="43"/>
      <c r="G48" s="43"/>
    </row>
    <row r="49" spans="1:7" x14ac:dyDescent="0.3">
      <c r="A49" s="43"/>
      <c r="B49" s="43"/>
      <c r="C49" s="43"/>
      <c r="D49" s="43"/>
      <c r="E49" s="43"/>
      <c r="F49" s="43"/>
      <c r="G49" s="43"/>
    </row>
  </sheetData>
  <protectedRanges>
    <protectedRange sqref="B10:D14 B17:E20" name="Rango1_1"/>
  </protectedRanges>
  <dataConsolidate/>
  <mergeCells count="18">
    <mergeCell ref="A2:G2"/>
    <mergeCell ref="A34:E34"/>
    <mergeCell ref="A35:E35"/>
    <mergeCell ref="A36:E36"/>
    <mergeCell ref="A15:E15"/>
    <mergeCell ref="A3:G3"/>
    <mergeCell ref="A4:G4"/>
    <mergeCell ref="A6:G6"/>
    <mergeCell ref="A7:G7"/>
    <mergeCell ref="A8:D8"/>
    <mergeCell ref="A5:G5"/>
    <mergeCell ref="A37:E37"/>
    <mergeCell ref="A16:A17"/>
    <mergeCell ref="B16:B17"/>
    <mergeCell ref="C16:C17"/>
    <mergeCell ref="D16:D17"/>
    <mergeCell ref="E16:G16"/>
    <mergeCell ref="A33:G33"/>
  </mergeCells>
  <dataValidations count="1">
    <dataValidation allowBlank="1" showErrorMessage="1" sqref="J16" xr:uid="{00000000-0002-0000-0000-000000000000}"/>
  </dataValidation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8"/>
  <sheetViews>
    <sheetView zoomScale="70" zoomScaleNormal="70" workbookViewId="0">
      <selection activeCell="A2" sqref="A2:E2"/>
    </sheetView>
  </sheetViews>
  <sheetFormatPr baseColWidth="10" defaultColWidth="11.44140625" defaultRowHeight="14.4" x14ac:dyDescent="0.3"/>
  <cols>
    <col min="1" max="1" width="14.88671875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6" x14ac:dyDescent="0.3">
      <c r="A1" s="2"/>
      <c r="B1" s="2"/>
      <c r="C1" s="2"/>
      <c r="D1" s="2"/>
      <c r="E1" s="227" t="s">
        <v>194</v>
      </c>
    </row>
    <row r="2" spans="1:6" x14ac:dyDescent="0.3">
      <c r="A2" s="241" t="s">
        <v>260</v>
      </c>
      <c r="B2" s="241"/>
      <c r="C2" s="241"/>
      <c r="D2" s="241"/>
      <c r="E2" s="241"/>
      <c r="F2" s="5"/>
    </row>
    <row r="3" spans="1:6" ht="15.75" customHeight="1" x14ac:dyDescent="0.3">
      <c r="A3" s="241" t="s">
        <v>10</v>
      </c>
      <c r="B3" s="241"/>
      <c r="C3" s="241"/>
      <c r="D3" s="241"/>
      <c r="E3" s="241"/>
      <c r="F3" s="102"/>
    </row>
    <row r="4" spans="1:6" x14ac:dyDescent="0.3">
      <c r="A4" s="241" t="s">
        <v>77</v>
      </c>
      <c r="B4" s="241"/>
      <c r="C4" s="241"/>
      <c r="D4" s="241"/>
      <c r="E4" s="241"/>
      <c r="F4" s="102"/>
    </row>
    <row r="5" spans="1:6" s="179" customFormat="1" x14ac:dyDescent="0.3">
      <c r="A5" s="249" t="s">
        <v>261</v>
      </c>
      <c r="B5" s="249"/>
      <c r="C5" s="249"/>
      <c r="D5" s="249"/>
      <c r="E5" s="249"/>
      <c r="F5" s="102"/>
    </row>
    <row r="6" spans="1:6" x14ac:dyDescent="0.3">
      <c r="A6" s="249" t="s">
        <v>5</v>
      </c>
      <c r="B6" s="249"/>
      <c r="C6" s="249"/>
      <c r="D6" s="249"/>
      <c r="E6" s="249"/>
    </row>
    <row r="7" spans="1:6" s="179" customFormat="1" x14ac:dyDescent="0.3"/>
    <row r="8" spans="1:6" x14ac:dyDescent="0.3">
      <c r="A8" s="289"/>
      <c r="B8" s="289"/>
      <c r="C8" s="7"/>
      <c r="D8" s="7"/>
      <c r="E8" s="7"/>
    </row>
    <row r="9" spans="1:6" ht="20.25" customHeight="1" x14ac:dyDescent="0.3">
      <c r="A9" s="184" t="s">
        <v>14</v>
      </c>
      <c r="B9" s="185" t="s">
        <v>15</v>
      </c>
      <c r="C9" s="186" t="s">
        <v>17</v>
      </c>
      <c r="D9" s="186" t="s">
        <v>69</v>
      </c>
      <c r="E9" s="186" t="s">
        <v>34</v>
      </c>
    </row>
    <row r="10" spans="1:6" x14ac:dyDescent="0.3">
      <c r="A10" s="166" t="s">
        <v>245</v>
      </c>
      <c r="B10" s="13" t="s">
        <v>162</v>
      </c>
      <c r="C10" s="25">
        <v>237487.1</v>
      </c>
      <c r="D10" s="25" t="s">
        <v>182</v>
      </c>
      <c r="E10" s="52"/>
    </row>
    <row r="11" spans="1:6" ht="22.8" x14ac:dyDescent="0.3">
      <c r="A11" s="166" t="s">
        <v>246</v>
      </c>
      <c r="B11" s="13" t="s">
        <v>163</v>
      </c>
      <c r="C11" s="25">
        <v>0</v>
      </c>
      <c r="D11" s="25" t="s">
        <v>182</v>
      </c>
      <c r="E11" s="52"/>
    </row>
    <row r="12" spans="1:6" x14ac:dyDescent="0.3">
      <c r="A12" s="166" t="s">
        <v>247</v>
      </c>
      <c r="B12" s="13" t="s">
        <v>164</v>
      </c>
      <c r="C12" s="25">
        <v>0</v>
      </c>
      <c r="D12" s="25" t="s">
        <v>182</v>
      </c>
      <c r="E12" s="52"/>
    </row>
    <row r="13" spans="1:6" x14ac:dyDescent="0.3">
      <c r="A13" s="166" t="s">
        <v>248</v>
      </c>
      <c r="B13" s="13" t="s">
        <v>165</v>
      </c>
      <c r="C13" s="25">
        <v>2332432.11</v>
      </c>
      <c r="D13" s="25" t="s">
        <v>182</v>
      </c>
      <c r="E13" s="52"/>
    </row>
    <row r="14" spans="1:6" x14ac:dyDescent="0.3">
      <c r="A14" s="166" t="s">
        <v>249</v>
      </c>
      <c r="B14" s="13" t="s">
        <v>226</v>
      </c>
      <c r="C14" s="25">
        <v>243369.39</v>
      </c>
      <c r="D14" s="25" t="s">
        <v>182</v>
      </c>
      <c r="E14" s="52"/>
    </row>
    <row r="15" spans="1:6" x14ac:dyDescent="0.3">
      <c r="A15" s="166" t="s">
        <v>250</v>
      </c>
      <c r="B15" s="13" t="s">
        <v>227</v>
      </c>
      <c r="C15" s="25">
        <v>66351.899999999994</v>
      </c>
      <c r="D15" s="25" t="s">
        <v>182</v>
      </c>
      <c r="E15" s="52"/>
    </row>
    <row r="16" spans="1:6" ht="22.8" x14ac:dyDescent="0.3">
      <c r="A16" s="166" t="s">
        <v>251</v>
      </c>
      <c r="B16" s="13" t="s">
        <v>228</v>
      </c>
      <c r="C16" s="25">
        <v>0</v>
      </c>
      <c r="D16" s="25" t="s">
        <v>182</v>
      </c>
      <c r="E16" s="52"/>
    </row>
    <row r="17" spans="1:14" x14ac:dyDescent="0.3">
      <c r="A17" s="12"/>
      <c r="B17" s="150"/>
      <c r="C17" s="25"/>
      <c r="D17" s="52"/>
      <c r="E17" s="52"/>
    </row>
    <row r="18" spans="1:14" x14ac:dyDescent="0.3">
      <c r="A18" s="12"/>
      <c r="B18" s="53" t="s">
        <v>0</v>
      </c>
      <c r="C18" s="25">
        <f>SUM(C10:C17)</f>
        <v>2879640.5</v>
      </c>
      <c r="D18" s="52"/>
      <c r="E18" s="52"/>
    </row>
    <row r="19" spans="1:14" x14ac:dyDescent="0.3">
      <c r="A19" s="29"/>
      <c r="B19" s="29"/>
      <c r="C19" s="29"/>
      <c r="D19" s="1"/>
      <c r="E19" s="1"/>
      <c r="F19" s="1"/>
      <c r="G19" s="1"/>
      <c r="H19" s="1"/>
      <c r="I19" s="1"/>
      <c r="J19" s="64"/>
      <c r="K19" s="70"/>
      <c r="L19" s="90"/>
      <c r="M19" s="91"/>
      <c r="N19" s="91"/>
    </row>
    <row r="20" spans="1:14" x14ac:dyDescent="0.3">
      <c r="A20" s="31"/>
      <c r="B20" s="31"/>
      <c r="C20" s="31"/>
      <c r="D20" s="31"/>
      <c r="E20" s="31"/>
      <c r="F20" s="31"/>
      <c r="G20" s="31"/>
      <c r="H20" s="31"/>
      <c r="I20" s="31"/>
      <c r="J20" s="64"/>
      <c r="K20" s="70"/>
      <c r="L20" s="90"/>
      <c r="M20" s="91"/>
      <c r="N20" s="91"/>
    </row>
    <row r="21" spans="1:14" x14ac:dyDescent="0.3">
      <c r="A21" s="31"/>
      <c r="B21" s="31"/>
      <c r="C21" s="31"/>
      <c r="D21" s="31"/>
      <c r="E21" s="31"/>
      <c r="F21" s="31"/>
      <c r="G21" s="31"/>
      <c r="H21" s="31"/>
      <c r="I21" s="31"/>
      <c r="J21" s="64"/>
      <c r="K21" s="70"/>
      <c r="L21" s="90"/>
      <c r="M21" s="91"/>
      <c r="N21" s="91"/>
    </row>
    <row r="22" spans="1:14" x14ac:dyDescent="0.3">
      <c r="A22" s="31"/>
      <c r="B22" s="31"/>
      <c r="C22" s="31"/>
      <c r="D22" s="31"/>
      <c r="E22" s="31"/>
      <c r="F22" s="31"/>
      <c r="G22" s="31"/>
      <c r="H22" s="31"/>
      <c r="I22" s="31"/>
      <c r="J22" s="64"/>
      <c r="K22" s="70"/>
      <c r="L22" s="90"/>
      <c r="M22" s="91"/>
      <c r="N22" s="91"/>
    </row>
    <row r="23" spans="1:14" x14ac:dyDescent="0.3">
      <c r="A23" s="64"/>
      <c r="B23" s="70"/>
      <c r="C23" s="90"/>
      <c r="D23" s="91"/>
      <c r="E23" s="91"/>
    </row>
    <row r="24" spans="1:14" x14ac:dyDescent="0.3">
      <c r="A24" s="64"/>
      <c r="B24" s="70"/>
      <c r="C24" s="90"/>
      <c r="D24" s="91"/>
      <c r="E24" s="91"/>
    </row>
    <row r="25" spans="1:14" x14ac:dyDescent="0.3">
      <c r="A25" s="64"/>
      <c r="B25" s="70"/>
      <c r="C25" s="90"/>
      <c r="D25" s="91"/>
      <c r="E25" s="91"/>
    </row>
    <row r="26" spans="1:14" x14ac:dyDescent="0.3">
      <c r="A26" s="64"/>
      <c r="B26" s="70"/>
      <c r="C26" s="90"/>
      <c r="D26" s="91"/>
      <c r="E26" s="91"/>
    </row>
    <row r="27" spans="1:14" x14ac:dyDescent="0.3">
      <c r="A27" s="19"/>
      <c r="B27" s="98"/>
      <c r="C27" s="99"/>
      <c r="D27" s="100"/>
      <c r="E27" s="100"/>
    </row>
    <row r="28" spans="1:14" x14ac:dyDescent="0.3">
      <c r="A28" s="19"/>
      <c r="B28" s="98"/>
      <c r="C28" s="99"/>
      <c r="D28" s="100"/>
      <c r="E28" s="100"/>
    </row>
    <row r="29" spans="1:14" x14ac:dyDescent="0.3">
      <c r="A29" s="33"/>
      <c r="B29" s="101"/>
      <c r="C29" s="101"/>
      <c r="D29" s="101"/>
      <c r="E29" s="101"/>
    </row>
    <row r="30" spans="1:14" x14ac:dyDescent="0.3">
      <c r="A30" s="303" t="s">
        <v>37</v>
      </c>
      <c r="B30" s="304"/>
      <c r="C30" s="304"/>
      <c r="D30" s="304"/>
      <c r="E30" s="305"/>
    </row>
    <row r="31" spans="1:14" x14ac:dyDescent="0.3">
      <c r="A31" s="244" t="s">
        <v>24</v>
      </c>
      <c r="B31" s="245"/>
      <c r="C31" s="245"/>
      <c r="D31" s="245"/>
      <c r="E31" s="275"/>
    </row>
    <row r="32" spans="1:14" x14ac:dyDescent="0.3">
      <c r="A32" s="244" t="s">
        <v>73</v>
      </c>
      <c r="B32" s="245"/>
      <c r="C32" s="245"/>
      <c r="D32" s="245"/>
      <c r="E32" s="275"/>
    </row>
    <row r="33" spans="1:5" x14ac:dyDescent="0.3">
      <c r="A33" s="244" t="s">
        <v>204</v>
      </c>
      <c r="B33" s="245"/>
      <c r="C33" s="245"/>
      <c r="D33" s="245"/>
      <c r="E33" s="275"/>
    </row>
    <row r="34" spans="1:5" x14ac:dyDescent="0.3">
      <c r="A34" s="279" t="s">
        <v>74</v>
      </c>
      <c r="B34" s="280"/>
      <c r="C34" s="280"/>
      <c r="D34" s="280"/>
      <c r="E34" s="281"/>
    </row>
    <row r="35" spans="1:5" x14ac:dyDescent="0.3">
      <c r="A35" s="300" t="s">
        <v>66</v>
      </c>
      <c r="B35" s="301"/>
      <c r="C35" s="301"/>
      <c r="D35" s="301"/>
      <c r="E35" s="302"/>
    </row>
    <row r="36" spans="1:5" x14ac:dyDescent="0.3">
      <c r="A36" s="93"/>
      <c r="B36" s="93"/>
      <c r="C36" s="93"/>
      <c r="D36" s="93"/>
      <c r="E36" s="93"/>
    </row>
    <row r="38" spans="1:5" x14ac:dyDescent="0.3">
      <c r="A38" s="43"/>
      <c r="B38" s="43"/>
      <c r="C38" s="43"/>
      <c r="D38" s="43"/>
      <c r="E38" s="43"/>
    </row>
  </sheetData>
  <protectedRanges>
    <protectedRange sqref="K19:M22 B23:D28 B10:D18" name="Rango1_1"/>
  </protectedRanges>
  <mergeCells count="12">
    <mergeCell ref="A2:E2"/>
    <mergeCell ref="A31:E31"/>
    <mergeCell ref="A32:E32"/>
    <mergeCell ref="A33:E33"/>
    <mergeCell ref="A34:E34"/>
    <mergeCell ref="A35:E35"/>
    <mergeCell ref="A30:E30"/>
    <mergeCell ref="A3:E3"/>
    <mergeCell ref="A4:E4"/>
    <mergeCell ref="A6:E6"/>
    <mergeCell ref="A8:B8"/>
    <mergeCell ref="A5:E5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</sheetPr>
  <dimension ref="A1:N35"/>
  <sheetViews>
    <sheetView zoomScale="70" zoomScaleNormal="70" workbookViewId="0">
      <selection activeCell="A2" sqref="A2:E2"/>
    </sheetView>
  </sheetViews>
  <sheetFormatPr baseColWidth="10" defaultColWidth="11.44140625" defaultRowHeight="14.4" x14ac:dyDescent="0.3"/>
  <cols>
    <col min="1" max="1" width="14.88671875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14" x14ac:dyDescent="0.3">
      <c r="A1" s="2"/>
      <c r="B1" s="2"/>
      <c r="C1" s="2"/>
      <c r="D1" s="2"/>
      <c r="E1" s="227" t="s">
        <v>195</v>
      </c>
    </row>
    <row r="2" spans="1:14" x14ac:dyDescent="0.3">
      <c r="A2" s="241" t="s">
        <v>260</v>
      </c>
      <c r="B2" s="241"/>
      <c r="C2" s="241"/>
      <c r="D2" s="241"/>
      <c r="E2" s="241"/>
      <c r="F2" s="5"/>
    </row>
    <row r="3" spans="1:14" ht="15.75" customHeight="1" x14ac:dyDescent="0.3">
      <c r="A3" s="241" t="s">
        <v>10</v>
      </c>
      <c r="B3" s="241"/>
      <c r="C3" s="241"/>
      <c r="D3" s="241"/>
      <c r="E3" s="241"/>
      <c r="F3" s="102"/>
    </row>
    <row r="4" spans="1:14" x14ac:dyDescent="0.3">
      <c r="A4" s="241" t="s">
        <v>77</v>
      </c>
      <c r="B4" s="241"/>
      <c r="C4" s="241"/>
      <c r="D4" s="241"/>
      <c r="E4" s="241"/>
    </row>
    <row r="5" spans="1:14" s="179" customFormat="1" x14ac:dyDescent="0.3">
      <c r="A5" s="249" t="s">
        <v>261</v>
      </c>
      <c r="B5" s="249"/>
      <c r="C5" s="249"/>
      <c r="D5" s="249"/>
      <c r="E5" s="249"/>
    </row>
    <row r="6" spans="1:14" x14ac:dyDescent="0.3">
      <c r="A6" s="249" t="s">
        <v>6</v>
      </c>
      <c r="B6" s="249"/>
      <c r="C6" s="249"/>
      <c r="D6" s="249"/>
      <c r="E6" s="249"/>
    </row>
    <row r="8" spans="1:14" ht="20.25" customHeight="1" x14ac:dyDescent="0.3">
      <c r="A8" s="184" t="s">
        <v>14</v>
      </c>
      <c r="B8" s="185" t="s">
        <v>15</v>
      </c>
      <c r="C8" s="186" t="s">
        <v>17</v>
      </c>
      <c r="D8" s="186" t="s">
        <v>69</v>
      </c>
      <c r="E8" s="186" t="s">
        <v>34</v>
      </c>
    </row>
    <row r="9" spans="1:14" x14ac:dyDescent="0.3">
      <c r="A9" s="151">
        <v>4300</v>
      </c>
      <c r="B9" s="13" t="s">
        <v>166</v>
      </c>
      <c r="C9" s="25">
        <v>0</v>
      </c>
      <c r="D9" s="52" t="s">
        <v>182</v>
      </c>
      <c r="E9" s="52"/>
    </row>
    <row r="10" spans="1:14" ht="19.8" customHeight="1" x14ac:dyDescent="0.3">
      <c r="A10" s="151">
        <v>4310</v>
      </c>
      <c r="B10" s="13" t="s">
        <v>167</v>
      </c>
      <c r="C10" s="25">
        <v>0</v>
      </c>
      <c r="D10" s="52" t="s">
        <v>182</v>
      </c>
      <c r="E10" s="52"/>
    </row>
    <row r="11" spans="1:14" ht="28.8" customHeight="1" x14ac:dyDescent="0.3">
      <c r="A11" s="151">
        <v>4320</v>
      </c>
      <c r="B11" s="13" t="s">
        <v>168</v>
      </c>
      <c r="C11" s="25">
        <v>0</v>
      </c>
      <c r="D11" s="52" t="s">
        <v>182</v>
      </c>
      <c r="E11" s="52"/>
    </row>
    <row r="12" spans="1:14" ht="34.200000000000003" x14ac:dyDescent="0.3">
      <c r="A12" s="151">
        <v>4330</v>
      </c>
      <c r="B12" s="13" t="s">
        <v>169</v>
      </c>
      <c r="C12" s="25">
        <v>0</v>
      </c>
      <c r="D12" s="52" t="s">
        <v>182</v>
      </c>
      <c r="E12" s="52"/>
    </row>
    <row r="13" spans="1:14" ht="32.4" customHeight="1" x14ac:dyDescent="0.3">
      <c r="A13" s="151">
        <v>4340</v>
      </c>
      <c r="B13" s="13" t="s">
        <v>170</v>
      </c>
      <c r="C13" s="25">
        <v>0</v>
      </c>
      <c r="D13" s="52" t="s">
        <v>182</v>
      </c>
      <c r="E13" s="52"/>
    </row>
    <row r="14" spans="1:14" x14ac:dyDescent="0.3">
      <c r="A14" s="151">
        <v>4390</v>
      </c>
      <c r="B14" s="13" t="s">
        <v>171</v>
      </c>
      <c r="C14" s="25">
        <v>24564.34</v>
      </c>
      <c r="D14" s="52" t="s">
        <v>182</v>
      </c>
      <c r="E14" s="52"/>
    </row>
    <row r="15" spans="1:14" x14ac:dyDescent="0.3">
      <c r="A15" s="12"/>
      <c r="B15" s="53" t="s">
        <v>0</v>
      </c>
      <c r="C15" s="25">
        <f>SUM(C9:C14)</f>
        <v>24564.34</v>
      </c>
      <c r="D15" s="52"/>
      <c r="E15" s="52"/>
    </row>
    <row r="16" spans="1:14" x14ac:dyDescent="0.3">
      <c r="A16" s="29"/>
      <c r="B16" s="29"/>
      <c r="C16" s="29"/>
      <c r="D16" s="1"/>
      <c r="E16" s="1"/>
      <c r="F16" s="1"/>
      <c r="G16" s="1"/>
      <c r="H16" s="1"/>
      <c r="I16" s="1"/>
      <c r="J16" s="64"/>
      <c r="K16" s="70"/>
      <c r="L16" s="90"/>
      <c r="M16" s="91"/>
      <c r="N16" s="91"/>
    </row>
    <row r="17" spans="1:14" x14ac:dyDescent="0.3">
      <c r="A17" s="31"/>
      <c r="B17" s="31"/>
      <c r="C17" s="31"/>
      <c r="D17" s="31"/>
      <c r="E17" s="31"/>
      <c r="F17" s="31"/>
      <c r="G17" s="31"/>
      <c r="H17" s="31"/>
      <c r="I17" s="31"/>
      <c r="J17" s="64"/>
      <c r="K17" s="70"/>
      <c r="L17" s="90"/>
      <c r="M17" s="91"/>
      <c r="N17" s="91"/>
    </row>
    <row r="18" spans="1:14" x14ac:dyDescent="0.3">
      <c r="A18" s="31"/>
      <c r="B18" s="31"/>
      <c r="C18" s="31"/>
      <c r="D18" s="31"/>
      <c r="E18" s="31"/>
      <c r="F18" s="31"/>
      <c r="G18" s="31"/>
      <c r="H18" s="31"/>
      <c r="I18" s="31"/>
      <c r="J18" s="64"/>
      <c r="K18" s="70"/>
      <c r="L18" s="90"/>
      <c r="M18" s="91"/>
      <c r="N18" s="91"/>
    </row>
    <row r="19" spans="1:14" x14ac:dyDescent="0.3">
      <c r="A19" s="31"/>
      <c r="B19" s="31"/>
      <c r="C19" s="31"/>
      <c r="D19" s="31"/>
      <c r="E19" s="31"/>
      <c r="F19" s="31"/>
      <c r="G19" s="31"/>
      <c r="H19" s="31"/>
      <c r="I19" s="31"/>
      <c r="J19" s="64"/>
      <c r="K19" s="70"/>
      <c r="L19" s="90"/>
      <c r="M19" s="91"/>
      <c r="N19" s="91"/>
    </row>
    <row r="20" spans="1:14" x14ac:dyDescent="0.3">
      <c r="A20" s="19"/>
      <c r="B20" s="98"/>
      <c r="C20" s="99"/>
      <c r="D20" s="100"/>
      <c r="E20" s="100"/>
    </row>
    <row r="21" spans="1:14" x14ac:dyDescent="0.3">
      <c r="A21" s="19"/>
      <c r="B21" s="98"/>
      <c r="C21" s="99"/>
      <c r="D21" s="100"/>
      <c r="E21" s="100"/>
    </row>
    <row r="22" spans="1:14" x14ac:dyDescent="0.3">
      <c r="A22" s="19"/>
      <c r="B22" s="98"/>
      <c r="C22" s="99"/>
      <c r="D22" s="100"/>
      <c r="E22" s="100"/>
    </row>
    <row r="23" spans="1:14" x14ac:dyDescent="0.3">
      <c r="A23" s="19"/>
      <c r="B23" s="98"/>
      <c r="C23" s="99"/>
      <c r="D23" s="100"/>
      <c r="E23" s="100"/>
    </row>
    <row r="24" spans="1:14" x14ac:dyDescent="0.3">
      <c r="A24" s="19"/>
      <c r="B24" s="98"/>
      <c r="C24" s="99"/>
      <c r="D24" s="100"/>
      <c r="E24" s="100"/>
    </row>
    <row r="25" spans="1:14" x14ac:dyDescent="0.3">
      <c r="A25" s="19"/>
      <c r="B25" s="98"/>
      <c r="C25" s="99"/>
      <c r="D25" s="100"/>
      <c r="E25" s="100"/>
    </row>
    <row r="26" spans="1:14" x14ac:dyDescent="0.3">
      <c r="A26" s="190"/>
      <c r="B26" s="191"/>
      <c r="C26" s="191"/>
      <c r="D26" s="191"/>
      <c r="E26" s="191"/>
      <c r="F26" s="50"/>
    </row>
    <row r="27" spans="1:14" x14ac:dyDescent="0.3">
      <c r="A27" s="238" t="s">
        <v>37</v>
      </c>
      <c r="B27" s="239"/>
      <c r="C27" s="239"/>
      <c r="D27" s="239"/>
      <c r="E27" s="240"/>
      <c r="F27" s="50"/>
    </row>
    <row r="28" spans="1:14" x14ac:dyDescent="0.3">
      <c r="A28" s="244" t="s">
        <v>24</v>
      </c>
      <c r="B28" s="245"/>
      <c r="C28" s="245"/>
      <c r="D28" s="245"/>
      <c r="E28" s="275"/>
    </row>
    <row r="29" spans="1:14" x14ac:dyDescent="0.3">
      <c r="A29" s="244" t="s">
        <v>25</v>
      </c>
      <c r="B29" s="245"/>
      <c r="C29" s="245"/>
      <c r="D29" s="245"/>
      <c r="E29" s="275"/>
    </row>
    <row r="30" spans="1:14" ht="17.25" customHeight="1" x14ac:dyDescent="0.3">
      <c r="A30" s="244" t="s">
        <v>205</v>
      </c>
      <c r="B30" s="245"/>
      <c r="C30" s="245"/>
      <c r="D30" s="245"/>
      <c r="E30" s="275"/>
    </row>
    <row r="31" spans="1:14" ht="18" customHeight="1" x14ac:dyDescent="0.3">
      <c r="A31" s="279" t="s">
        <v>74</v>
      </c>
      <c r="B31" s="280"/>
      <c r="C31" s="280"/>
      <c r="D31" s="280"/>
      <c r="E31" s="281"/>
    </row>
    <row r="32" spans="1:14" ht="21" customHeight="1" x14ac:dyDescent="0.3">
      <c r="A32" s="300" t="s">
        <v>66</v>
      </c>
      <c r="B32" s="301"/>
      <c r="C32" s="301"/>
      <c r="D32" s="301"/>
      <c r="E32" s="302"/>
    </row>
    <row r="33" spans="1:5" x14ac:dyDescent="0.3">
      <c r="A33" s="93"/>
      <c r="B33" s="93"/>
      <c r="C33" s="93"/>
      <c r="D33" s="93"/>
      <c r="E33" s="93"/>
    </row>
    <row r="35" spans="1:5" x14ac:dyDescent="0.3">
      <c r="A35" s="43"/>
      <c r="B35" s="43"/>
      <c r="C35" s="43"/>
      <c r="D35" s="43"/>
      <c r="E35" s="43"/>
    </row>
  </sheetData>
  <protectedRanges>
    <protectedRange sqref="K16:M19 B20:D25 B9:D15" name="Rango1_1"/>
  </protectedRanges>
  <mergeCells count="11">
    <mergeCell ref="A2:E2"/>
    <mergeCell ref="A28:E28"/>
    <mergeCell ref="A29:E29"/>
    <mergeCell ref="A30:E30"/>
    <mergeCell ref="A31:E31"/>
    <mergeCell ref="A32:E32"/>
    <mergeCell ref="A27:E27"/>
    <mergeCell ref="A3:E3"/>
    <mergeCell ref="A4:E4"/>
    <mergeCell ref="A6:E6"/>
    <mergeCell ref="A5:E5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"/>
  <sheetViews>
    <sheetView zoomScale="70" zoomScaleNormal="70" workbookViewId="0">
      <selection activeCell="A2" sqref="A2:E2"/>
    </sheetView>
  </sheetViews>
  <sheetFormatPr baseColWidth="10" defaultColWidth="11.44140625" defaultRowHeight="14.4" x14ac:dyDescent="0.3"/>
  <cols>
    <col min="1" max="1" width="17" style="4" customWidth="1"/>
    <col min="2" max="2" width="37.5546875" style="4" customWidth="1"/>
    <col min="3" max="3" width="18.6640625" style="4" customWidth="1"/>
    <col min="4" max="4" width="18.44140625" style="4" customWidth="1"/>
    <col min="5" max="5" width="19.6640625" style="4" customWidth="1"/>
    <col min="6" max="16384" width="11.44140625" style="4"/>
  </cols>
  <sheetData>
    <row r="1" spans="1:6" x14ac:dyDescent="0.3">
      <c r="A1" s="2"/>
      <c r="B1" s="2"/>
      <c r="C1" s="2"/>
      <c r="D1" s="2"/>
      <c r="E1" s="227" t="s">
        <v>196</v>
      </c>
    </row>
    <row r="2" spans="1:6" x14ac:dyDescent="0.3">
      <c r="A2" s="241" t="s">
        <v>260</v>
      </c>
      <c r="B2" s="241"/>
      <c r="C2" s="241"/>
      <c r="D2" s="241"/>
      <c r="E2" s="241"/>
      <c r="F2" s="5"/>
    </row>
    <row r="3" spans="1:6" ht="15.75" customHeight="1" x14ac:dyDescent="0.3">
      <c r="A3" s="241" t="s">
        <v>10</v>
      </c>
      <c r="B3" s="241"/>
      <c r="C3" s="241"/>
      <c r="D3" s="241"/>
      <c r="E3" s="241"/>
      <c r="F3" s="102"/>
    </row>
    <row r="4" spans="1:6" x14ac:dyDescent="0.3">
      <c r="A4" s="241" t="s">
        <v>77</v>
      </c>
      <c r="B4" s="241"/>
      <c r="C4" s="241"/>
      <c r="D4" s="241"/>
      <c r="E4" s="241"/>
    </row>
    <row r="5" spans="1:6" s="179" customFormat="1" x14ac:dyDescent="0.3">
      <c r="A5" s="249" t="s">
        <v>261</v>
      </c>
      <c r="B5" s="249"/>
      <c r="C5" s="249"/>
      <c r="D5" s="249"/>
      <c r="E5" s="249"/>
    </row>
    <row r="6" spans="1:6" x14ac:dyDescent="0.3">
      <c r="A6" s="249" t="s">
        <v>78</v>
      </c>
      <c r="B6" s="249"/>
      <c r="C6" s="249"/>
      <c r="D6" s="249"/>
      <c r="E6" s="249"/>
    </row>
    <row r="8" spans="1:6" ht="24.75" customHeight="1" x14ac:dyDescent="0.3">
      <c r="A8" s="307" t="s">
        <v>79</v>
      </c>
      <c r="B8" s="307"/>
      <c r="C8" s="307"/>
      <c r="D8" s="307"/>
      <c r="E8" s="307"/>
    </row>
    <row r="9" spans="1:6" ht="22.5" customHeight="1" x14ac:dyDescent="0.3">
      <c r="A9" s="184" t="s">
        <v>14</v>
      </c>
      <c r="B9" s="185" t="s">
        <v>15</v>
      </c>
      <c r="C9" s="186" t="s">
        <v>17</v>
      </c>
      <c r="D9" s="186" t="s">
        <v>80</v>
      </c>
      <c r="E9" s="186" t="s">
        <v>81</v>
      </c>
    </row>
    <row r="10" spans="1:6" x14ac:dyDescent="0.3">
      <c r="A10" s="151" t="s">
        <v>252</v>
      </c>
      <c r="B10" s="13" t="s">
        <v>172</v>
      </c>
      <c r="C10" s="25">
        <v>32508816</v>
      </c>
      <c r="D10" s="157">
        <f>+C10/$C$16</f>
        <v>0.47006904187998838</v>
      </c>
      <c r="E10" s="152" t="s">
        <v>183</v>
      </c>
    </row>
    <row r="11" spans="1:6" ht="26.4" customHeight="1" x14ac:dyDescent="0.3">
      <c r="A11" s="151" t="s">
        <v>253</v>
      </c>
      <c r="B11" s="13" t="s">
        <v>159</v>
      </c>
      <c r="C11" s="25">
        <v>2840990.44</v>
      </c>
      <c r="D11" s="157">
        <f t="shared" ref="D11:D15" si="0">+C11/$C$16</f>
        <v>4.1079984399339756E-2</v>
      </c>
      <c r="E11" s="152" t="s">
        <v>183</v>
      </c>
    </row>
    <row r="12" spans="1:6" ht="20.399999999999999" customHeight="1" x14ac:dyDescent="0.3">
      <c r="A12" s="151" t="s">
        <v>254</v>
      </c>
      <c r="B12" s="13" t="s">
        <v>161</v>
      </c>
      <c r="C12" s="25">
        <v>0</v>
      </c>
      <c r="D12" s="157">
        <f t="shared" si="0"/>
        <v>0</v>
      </c>
      <c r="E12" s="152" t="s">
        <v>183</v>
      </c>
    </row>
    <row r="13" spans="1:6" ht="25.2" customHeight="1" x14ac:dyDescent="0.3">
      <c r="A13" s="151" t="s">
        <v>255</v>
      </c>
      <c r="B13" s="13" t="s">
        <v>229</v>
      </c>
      <c r="C13" s="25">
        <v>0</v>
      </c>
      <c r="D13" s="157">
        <f t="shared" si="0"/>
        <v>0</v>
      </c>
      <c r="E13" s="152" t="s">
        <v>183</v>
      </c>
    </row>
    <row r="14" spans="1:6" ht="28.2" customHeight="1" x14ac:dyDescent="0.3">
      <c r="A14" s="151" t="s">
        <v>256</v>
      </c>
      <c r="B14" s="13" t="s">
        <v>230</v>
      </c>
      <c r="C14" s="25">
        <v>102078.57</v>
      </c>
      <c r="D14" s="157">
        <f t="shared" si="0"/>
        <v>1.4760296282823506E-3</v>
      </c>
      <c r="E14" s="152" t="s">
        <v>183</v>
      </c>
    </row>
    <row r="15" spans="1:6" ht="24.6" customHeight="1" x14ac:dyDescent="0.3">
      <c r="A15" s="151" t="s">
        <v>257</v>
      </c>
      <c r="B15" s="13" t="s">
        <v>231</v>
      </c>
      <c r="C15" s="25">
        <v>33705649.530000001</v>
      </c>
      <c r="D15" s="157">
        <f t="shared" si="0"/>
        <v>0.48737494409238963</v>
      </c>
      <c r="E15" s="152" t="s">
        <v>184</v>
      </c>
    </row>
    <row r="16" spans="1:6" x14ac:dyDescent="0.3">
      <c r="A16" s="12"/>
      <c r="B16" s="53" t="s">
        <v>0</v>
      </c>
      <c r="C16" s="25">
        <f>SUM(C10:C15)</f>
        <v>69157534.539999992</v>
      </c>
      <c r="D16" s="157">
        <f>SUM(D10:D15)</f>
        <v>1</v>
      </c>
      <c r="E16" s="52"/>
    </row>
    <row r="17" spans="1:14" x14ac:dyDescent="0.3">
      <c r="A17" s="29"/>
      <c r="B17" s="29"/>
      <c r="C17" s="29"/>
      <c r="D17" s="1"/>
      <c r="E17" s="1"/>
      <c r="F17" s="1"/>
      <c r="G17" s="1"/>
      <c r="H17" s="1"/>
      <c r="I17" s="1"/>
      <c r="J17" s="19"/>
      <c r="K17" s="98"/>
      <c r="L17" s="99"/>
      <c r="M17" s="100"/>
      <c r="N17" s="100"/>
    </row>
    <row r="18" spans="1:14" x14ac:dyDescent="0.3">
      <c r="A18" s="31"/>
      <c r="B18" s="31"/>
      <c r="C18" s="31"/>
      <c r="D18" s="31"/>
      <c r="E18" s="31"/>
      <c r="F18" s="31"/>
      <c r="G18" s="31"/>
      <c r="H18" s="31"/>
      <c r="I18" s="31"/>
      <c r="J18" s="19"/>
      <c r="K18" s="98"/>
      <c r="L18" s="99"/>
      <c r="M18" s="100"/>
      <c r="N18" s="100"/>
    </row>
    <row r="19" spans="1:14" x14ac:dyDescent="0.3">
      <c r="A19" s="31"/>
      <c r="B19" s="31"/>
      <c r="C19" s="31"/>
      <c r="D19" s="31"/>
      <c r="E19" s="31"/>
      <c r="F19" s="31"/>
      <c r="G19" s="31"/>
      <c r="H19" s="31"/>
      <c r="I19" s="31"/>
      <c r="J19" s="19"/>
      <c r="K19" s="98"/>
      <c r="L19" s="99"/>
      <c r="M19" s="100"/>
      <c r="N19" s="100"/>
    </row>
    <row r="20" spans="1:14" x14ac:dyDescent="0.3">
      <c r="A20" s="31"/>
      <c r="B20" s="31"/>
      <c r="C20" s="31"/>
      <c r="D20" s="31"/>
      <c r="E20" s="31"/>
      <c r="F20" s="31"/>
      <c r="G20" s="31"/>
      <c r="H20" s="31"/>
      <c r="I20" s="31"/>
      <c r="J20" s="19"/>
      <c r="K20" s="98"/>
      <c r="L20" s="99"/>
      <c r="M20" s="100"/>
      <c r="N20" s="100"/>
    </row>
    <row r="21" spans="1:14" x14ac:dyDescent="0.3">
      <c r="A21" s="19"/>
      <c r="B21" s="98"/>
      <c r="C21" s="99"/>
      <c r="D21" s="100"/>
      <c r="E21" s="100"/>
    </row>
    <row r="22" spans="1:14" x14ac:dyDescent="0.3">
      <c r="A22" s="19"/>
      <c r="B22" s="98"/>
      <c r="C22" s="99"/>
      <c r="D22" s="100"/>
      <c r="E22" s="100"/>
    </row>
    <row r="23" spans="1:14" x14ac:dyDescent="0.3">
      <c r="A23" s="19"/>
      <c r="B23" s="98"/>
      <c r="C23" s="99"/>
      <c r="D23" s="100"/>
      <c r="E23" s="100"/>
    </row>
    <row r="24" spans="1:14" x14ac:dyDescent="0.3">
      <c r="A24" s="19"/>
      <c r="B24" s="98"/>
      <c r="C24" s="99"/>
      <c r="D24" s="100"/>
      <c r="E24" s="100"/>
    </row>
    <row r="25" spans="1:14" x14ac:dyDescent="0.3">
      <c r="A25" s="19"/>
      <c r="B25" s="98"/>
      <c r="C25" s="99"/>
      <c r="D25" s="100"/>
      <c r="E25" s="100"/>
    </row>
    <row r="26" spans="1:14" x14ac:dyDescent="0.3">
      <c r="A26" s="33"/>
      <c r="B26" s="101"/>
      <c r="C26" s="101"/>
      <c r="D26" s="101"/>
      <c r="E26" s="101"/>
    </row>
    <row r="27" spans="1:14" x14ac:dyDescent="0.3">
      <c r="A27" s="238" t="s">
        <v>37</v>
      </c>
      <c r="B27" s="239"/>
      <c r="C27" s="239"/>
      <c r="D27" s="239"/>
      <c r="E27" s="240"/>
      <c r="F27" s="50"/>
    </row>
    <row r="28" spans="1:14" x14ac:dyDescent="0.3">
      <c r="A28" s="244" t="s">
        <v>24</v>
      </c>
      <c r="B28" s="245"/>
      <c r="C28" s="245"/>
      <c r="D28" s="245"/>
      <c r="E28" s="275"/>
    </row>
    <row r="29" spans="1:14" x14ac:dyDescent="0.3">
      <c r="A29" s="244" t="s">
        <v>25</v>
      </c>
      <c r="B29" s="245"/>
      <c r="C29" s="245"/>
      <c r="D29" s="245"/>
      <c r="E29" s="275"/>
    </row>
    <row r="30" spans="1:14" ht="15" customHeight="1" x14ac:dyDescent="0.3">
      <c r="A30" s="244" t="s">
        <v>205</v>
      </c>
      <c r="B30" s="245"/>
      <c r="C30" s="245"/>
      <c r="D30" s="245"/>
      <c r="E30" s="275"/>
    </row>
    <row r="31" spans="1:14" x14ac:dyDescent="0.3">
      <c r="A31" s="244" t="s">
        <v>82</v>
      </c>
      <c r="B31" s="245"/>
      <c r="C31" s="245"/>
      <c r="D31" s="245"/>
      <c r="E31" s="275"/>
    </row>
    <row r="32" spans="1:14" x14ac:dyDescent="0.3">
      <c r="A32" s="231" t="s">
        <v>83</v>
      </c>
      <c r="B32" s="232"/>
      <c r="C32" s="232"/>
      <c r="D32" s="232"/>
      <c r="E32" s="306"/>
    </row>
    <row r="33" spans="1:5" x14ac:dyDescent="0.3">
      <c r="A33" s="82"/>
      <c r="B33" s="82"/>
      <c r="C33" s="103"/>
      <c r="D33" s="104"/>
      <c r="E33" s="104"/>
    </row>
    <row r="34" spans="1:5" x14ac:dyDescent="0.3">
      <c r="A34" s="105"/>
      <c r="B34" s="105"/>
      <c r="C34" s="106"/>
      <c r="D34" s="107"/>
      <c r="E34" s="107"/>
    </row>
  </sheetData>
  <protectedRanges>
    <protectedRange sqref="K17:M20 B21:D25 B10:D16" name="Rango1_1"/>
  </protectedRanges>
  <mergeCells count="12">
    <mergeCell ref="A2:E2"/>
    <mergeCell ref="A28:E28"/>
    <mergeCell ref="A29:E29"/>
    <mergeCell ref="A30:E30"/>
    <mergeCell ref="A31:E31"/>
    <mergeCell ref="A32:E32"/>
    <mergeCell ref="A27:E27"/>
    <mergeCell ref="A3:E3"/>
    <mergeCell ref="A4:E4"/>
    <mergeCell ref="A6:E6"/>
    <mergeCell ref="A8:E8"/>
    <mergeCell ref="A5:E5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</sheetPr>
  <dimension ref="A1:P30"/>
  <sheetViews>
    <sheetView zoomScale="70" zoomScaleNormal="70" workbookViewId="0">
      <selection activeCell="A2" sqref="A2:G2"/>
    </sheetView>
  </sheetViews>
  <sheetFormatPr baseColWidth="10" defaultColWidth="11.44140625" defaultRowHeight="14.4" x14ac:dyDescent="0.3"/>
  <cols>
    <col min="1" max="1" width="11.44140625" style="4"/>
    <col min="2" max="2" width="31.6640625" style="4" customWidth="1"/>
    <col min="3" max="3" width="17.109375" style="4" customWidth="1"/>
    <col min="4" max="4" width="16.5546875" style="4" customWidth="1"/>
    <col min="5" max="5" width="15.5546875" style="4" customWidth="1"/>
    <col min="6" max="6" width="16" style="4" customWidth="1"/>
    <col min="7" max="16384" width="11.44140625" style="4"/>
  </cols>
  <sheetData>
    <row r="1" spans="1:16" x14ac:dyDescent="0.3">
      <c r="A1" s="2"/>
      <c r="B1" s="2"/>
      <c r="C1" s="2"/>
      <c r="D1" s="2"/>
      <c r="E1" s="3"/>
      <c r="F1" s="267" t="s">
        <v>197</v>
      </c>
      <c r="G1" s="267"/>
    </row>
    <row r="2" spans="1:16" x14ac:dyDescent="0.3">
      <c r="A2" s="241" t="s">
        <v>260</v>
      </c>
      <c r="B2" s="241"/>
      <c r="C2" s="241"/>
      <c r="D2" s="241"/>
      <c r="E2" s="241"/>
      <c r="F2" s="241"/>
      <c r="G2" s="241"/>
    </row>
    <row r="3" spans="1:16" ht="15.75" customHeight="1" x14ac:dyDescent="0.3">
      <c r="A3" s="241" t="s">
        <v>10</v>
      </c>
      <c r="B3" s="241"/>
      <c r="C3" s="241"/>
      <c r="D3" s="241"/>
      <c r="E3" s="241"/>
      <c r="F3" s="241"/>
      <c r="G3" s="241"/>
    </row>
    <row r="4" spans="1:16" x14ac:dyDescent="0.3">
      <c r="A4" s="241" t="s">
        <v>84</v>
      </c>
      <c r="B4" s="241"/>
      <c r="C4" s="241"/>
      <c r="D4" s="241"/>
      <c r="E4" s="241"/>
      <c r="F4" s="241"/>
      <c r="G4" s="241"/>
    </row>
    <row r="5" spans="1:16" s="179" customFormat="1" x14ac:dyDescent="0.3">
      <c r="A5" s="249" t="s">
        <v>261</v>
      </c>
      <c r="B5" s="249"/>
      <c r="C5" s="249"/>
      <c r="D5" s="249"/>
      <c r="E5" s="249"/>
      <c r="F5" s="249"/>
      <c r="G5" s="249"/>
    </row>
    <row r="6" spans="1:16" x14ac:dyDescent="0.3">
      <c r="A6" s="249" t="s">
        <v>85</v>
      </c>
      <c r="B6" s="249"/>
      <c r="C6" s="249"/>
      <c r="D6" s="249"/>
      <c r="E6" s="249"/>
      <c r="F6" s="249"/>
      <c r="G6" s="249"/>
    </row>
    <row r="7" spans="1:16" x14ac:dyDescent="0.3">
      <c r="A7" s="249"/>
      <c r="B7" s="249"/>
      <c r="C7" s="249"/>
      <c r="D7" s="249"/>
      <c r="E7" s="249"/>
      <c r="F7" s="249"/>
      <c r="G7" s="249"/>
    </row>
    <row r="8" spans="1:16" ht="22.5" customHeight="1" x14ac:dyDescent="0.3">
      <c r="A8" s="184" t="s">
        <v>14</v>
      </c>
      <c r="B8" s="185" t="s">
        <v>15</v>
      </c>
      <c r="C8" s="186" t="s">
        <v>8</v>
      </c>
      <c r="D8" s="186" t="s">
        <v>9</v>
      </c>
      <c r="E8" s="186" t="s">
        <v>86</v>
      </c>
      <c r="F8" s="186" t="s">
        <v>16</v>
      </c>
      <c r="G8" s="186" t="s">
        <v>69</v>
      </c>
    </row>
    <row r="9" spans="1:16" x14ac:dyDescent="0.3">
      <c r="A9" s="114">
        <v>3110</v>
      </c>
      <c r="B9" s="153" t="s">
        <v>234</v>
      </c>
      <c r="C9" s="116">
        <v>0</v>
      </c>
      <c r="D9" s="117">
        <v>0</v>
      </c>
      <c r="E9" s="117">
        <f>+D9-C9</f>
        <v>0</v>
      </c>
      <c r="F9" s="114" t="s">
        <v>185</v>
      </c>
      <c r="G9" s="12"/>
    </row>
    <row r="10" spans="1:16" x14ac:dyDescent="0.3">
      <c r="A10" s="114"/>
      <c r="B10" s="153"/>
      <c r="C10" s="116"/>
      <c r="D10" s="117"/>
      <c r="E10" s="117">
        <f t="shared" ref="E10:E11" si="0">+D10-C10</f>
        <v>0</v>
      </c>
      <c r="F10" s="114"/>
      <c r="G10" s="12"/>
    </row>
    <row r="11" spans="1:16" x14ac:dyDescent="0.3">
      <c r="A11" s="114"/>
      <c r="B11" s="153"/>
      <c r="C11" s="116"/>
      <c r="D11" s="117"/>
      <c r="E11" s="117">
        <f t="shared" si="0"/>
        <v>0</v>
      </c>
      <c r="F11" s="114"/>
      <c r="G11" s="12"/>
    </row>
    <row r="12" spans="1:16" x14ac:dyDescent="0.3">
      <c r="A12" s="114"/>
      <c r="B12" s="154" t="s">
        <v>0</v>
      </c>
      <c r="C12" s="116">
        <f>SUM(C9:C11)</f>
        <v>0</v>
      </c>
      <c r="D12" s="116">
        <f t="shared" ref="D12:E12" si="1">SUM(D9:D11)</f>
        <v>0</v>
      </c>
      <c r="E12" s="116">
        <f t="shared" si="1"/>
        <v>0</v>
      </c>
      <c r="F12" s="114"/>
      <c r="G12" s="12"/>
    </row>
    <row r="13" spans="1:16" x14ac:dyDescent="0.3">
      <c r="A13" s="29"/>
      <c r="B13" s="29"/>
      <c r="C13" s="29"/>
      <c r="D13" s="1"/>
      <c r="E13" s="1"/>
      <c r="F13" s="1"/>
      <c r="G13" s="1"/>
      <c r="H13" s="1"/>
      <c r="I13" s="1"/>
      <c r="J13" s="32"/>
      <c r="K13" s="82"/>
      <c r="L13" s="83"/>
      <c r="M13" s="84"/>
      <c r="N13" s="84"/>
      <c r="O13" s="33"/>
      <c r="P13" s="33"/>
    </row>
    <row r="14" spans="1:16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2"/>
      <c r="K14" s="82"/>
      <c r="L14" s="83"/>
      <c r="M14" s="84"/>
      <c r="N14" s="84"/>
      <c r="O14" s="33"/>
      <c r="P14" s="33"/>
    </row>
    <row r="15" spans="1:16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2"/>
      <c r="K15" s="82"/>
      <c r="L15" s="83"/>
      <c r="M15" s="84"/>
      <c r="N15" s="84"/>
      <c r="O15" s="33"/>
      <c r="P15" s="33"/>
    </row>
    <row r="16" spans="1:16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2"/>
      <c r="K16" s="82"/>
      <c r="L16" s="83"/>
      <c r="M16" s="84"/>
      <c r="N16" s="84"/>
      <c r="O16" s="33"/>
      <c r="P16" s="33"/>
    </row>
    <row r="17" spans="1:8" x14ac:dyDescent="0.3">
      <c r="A17" s="32"/>
      <c r="B17" s="82"/>
      <c r="C17" s="83"/>
      <c r="D17" s="84"/>
      <c r="E17" s="84"/>
      <c r="F17" s="33"/>
      <c r="G17" s="33"/>
    </row>
    <row r="18" spans="1:8" x14ac:dyDescent="0.3">
      <c r="A18" s="32"/>
      <c r="B18" s="82"/>
      <c r="C18" s="83"/>
      <c r="D18" s="84"/>
      <c r="E18" s="84"/>
      <c r="F18" s="33"/>
      <c r="G18" s="33"/>
    </row>
    <row r="19" spans="1:8" x14ac:dyDescent="0.3">
      <c r="A19" s="32"/>
      <c r="B19" s="82"/>
      <c r="C19" s="83"/>
      <c r="D19" s="84"/>
      <c r="E19" s="84"/>
      <c r="F19" s="33"/>
      <c r="G19" s="33"/>
    </row>
    <row r="20" spans="1:8" x14ac:dyDescent="0.3">
      <c r="A20" s="32"/>
      <c r="B20" s="82"/>
      <c r="C20" s="83"/>
      <c r="D20" s="84"/>
      <c r="E20" s="84"/>
      <c r="F20" s="33"/>
      <c r="G20" s="33"/>
    </row>
    <row r="21" spans="1:8" x14ac:dyDescent="0.3">
      <c r="A21" s="32"/>
      <c r="B21" s="82"/>
      <c r="C21" s="83"/>
      <c r="D21" s="84"/>
      <c r="E21" s="84"/>
      <c r="F21" s="33"/>
      <c r="G21" s="33"/>
    </row>
    <row r="22" spans="1:8" x14ac:dyDescent="0.3">
      <c r="A22" s="33"/>
      <c r="B22" s="101"/>
      <c r="C22" s="101"/>
      <c r="D22" s="101"/>
      <c r="E22" s="101"/>
      <c r="F22" s="33"/>
      <c r="G22" s="33"/>
    </row>
    <row r="23" spans="1:8" x14ac:dyDescent="0.3">
      <c r="A23" s="238" t="s">
        <v>37</v>
      </c>
      <c r="B23" s="239"/>
      <c r="C23" s="239"/>
      <c r="D23" s="239"/>
      <c r="E23" s="239"/>
      <c r="F23" s="239"/>
      <c r="G23" s="240"/>
      <c r="H23" s="50"/>
    </row>
    <row r="24" spans="1:8" ht="20.25" customHeight="1" x14ac:dyDescent="0.3">
      <c r="A24" s="242" t="s">
        <v>87</v>
      </c>
      <c r="B24" s="243"/>
      <c r="C24" s="243"/>
      <c r="D24" s="243"/>
      <c r="E24" s="243"/>
      <c r="F24" s="243"/>
      <c r="G24" s="274"/>
    </row>
    <row r="25" spans="1:8" ht="19.5" customHeight="1" x14ac:dyDescent="0.3">
      <c r="A25" s="244" t="s">
        <v>88</v>
      </c>
      <c r="B25" s="245"/>
      <c r="C25" s="245"/>
      <c r="D25" s="245"/>
      <c r="E25" s="245"/>
      <c r="F25" s="245"/>
      <c r="G25" s="275"/>
    </row>
    <row r="26" spans="1:8" ht="22.5" customHeight="1" x14ac:dyDescent="0.3">
      <c r="A26" s="308" t="s">
        <v>89</v>
      </c>
      <c r="B26" s="309"/>
      <c r="C26" s="309"/>
      <c r="D26" s="309"/>
      <c r="E26" s="309"/>
      <c r="F26" s="309"/>
      <c r="G26" s="310"/>
    </row>
    <row r="27" spans="1:8" ht="19.5" customHeight="1" x14ac:dyDescent="0.3">
      <c r="A27" s="244" t="s">
        <v>208</v>
      </c>
      <c r="B27" s="245"/>
      <c r="C27" s="245"/>
      <c r="D27" s="245"/>
      <c r="E27" s="245"/>
      <c r="F27" s="245"/>
      <c r="G27" s="275"/>
    </row>
    <row r="28" spans="1:8" ht="20.25" customHeight="1" x14ac:dyDescent="0.3">
      <c r="A28" s="244" t="s">
        <v>90</v>
      </c>
      <c r="B28" s="245"/>
      <c r="C28" s="245"/>
      <c r="D28" s="245"/>
      <c r="E28" s="245"/>
      <c r="F28" s="245"/>
      <c r="G28" s="275"/>
    </row>
    <row r="29" spans="1:8" ht="23.25" customHeight="1" x14ac:dyDescent="0.3">
      <c r="A29" s="244" t="s">
        <v>91</v>
      </c>
      <c r="B29" s="245"/>
      <c r="C29" s="245"/>
      <c r="D29" s="245"/>
      <c r="E29" s="245"/>
      <c r="F29" s="245"/>
      <c r="G29" s="275"/>
    </row>
    <row r="30" spans="1:8" ht="15" customHeight="1" x14ac:dyDescent="0.3">
      <c r="A30" s="300" t="s">
        <v>92</v>
      </c>
      <c r="B30" s="301"/>
      <c r="C30" s="301"/>
      <c r="D30" s="301"/>
      <c r="E30" s="301"/>
      <c r="F30" s="301"/>
      <c r="G30" s="302"/>
    </row>
  </sheetData>
  <protectedRanges>
    <protectedRange sqref="K13:M16 B17:D21" name="Rango1_1"/>
    <protectedRange sqref="B9:D11 B12:E12" name="Rango1_1_1"/>
  </protectedRanges>
  <mergeCells count="15">
    <mergeCell ref="A7:G7"/>
    <mergeCell ref="A29:G29"/>
    <mergeCell ref="A30:G30"/>
    <mergeCell ref="A23:G23"/>
    <mergeCell ref="A24:G24"/>
    <mergeCell ref="A25:G25"/>
    <mergeCell ref="A26:G26"/>
    <mergeCell ref="A27:G27"/>
    <mergeCell ref="A28:G28"/>
    <mergeCell ref="F1:G1"/>
    <mergeCell ref="A2:G2"/>
    <mergeCell ref="A3:G3"/>
    <mergeCell ref="A4:G4"/>
    <mergeCell ref="A6:G6"/>
    <mergeCell ref="A5:G5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1:I41"/>
  <sheetViews>
    <sheetView zoomScale="70" zoomScaleNormal="70" workbookViewId="0">
      <selection activeCell="A2" sqref="A2:G2"/>
    </sheetView>
  </sheetViews>
  <sheetFormatPr baseColWidth="10" defaultColWidth="11.44140625" defaultRowHeight="14.4" x14ac:dyDescent="0.3"/>
  <cols>
    <col min="1" max="1" width="15.6640625" style="4" bestFit="1" customWidth="1"/>
    <col min="2" max="2" width="31.6640625" style="4" customWidth="1"/>
    <col min="3" max="3" width="17.109375" style="4" customWidth="1"/>
    <col min="4" max="4" width="16.5546875" style="4" customWidth="1"/>
    <col min="5" max="5" width="15.5546875" style="4" customWidth="1"/>
    <col min="6" max="16384" width="11.44140625" style="4"/>
  </cols>
  <sheetData>
    <row r="1" spans="1:7" x14ac:dyDescent="0.3">
      <c r="A1" s="2"/>
      <c r="B1" s="2"/>
      <c r="C1" s="2"/>
      <c r="D1" s="2"/>
      <c r="E1" s="3"/>
      <c r="F1" s="267" t="s">
        <v>198</v>
      </c>
      <c r="G1" s="267"/>
    </row>
    <row r="2" spans="1:7" x14ac:dyDescent="0.3">
      <c r="A2" s="241" t="s">
        <v>260</v>
      </c>
      <c r="B2" s="241"/>
      <c r="C2" s="241"/>
      <c r="D2" s="241"/>
      <c r="E2" s="241"/>
      <c r="F2" s="241"/>
      <c r="G2" s="241"/>
    </row>
    <row r="3" spans="1:7" ht="15.75" customHeight="1" x14ac:dyDescent="0.3">
      <c r="A3" s="241" t="s">
        <v>10</v>
      </c>
      <c r="B3" s="241"/>
      <c r="C3" s="241"/>
      <c r="D3" s="241"/>
      <c r="E3" s="241"/>
      <c r="F3" s="241"/>
      <c r="G3" s="241"/>
    </row>
    <row r="4" spans="1:7" x14ac:dyDescent="0.3">
      <c r="A4" s="241" t="s">
        <v>84</v>
      </c>
      <c r="B4" s="241"/>
      <c r="C4" s="241"/>
      <c r="D4" s="241"/>
      <c r="E4" s="241"/>
      <c r="F4" s="241"/>
      <c r="G4" s="241"/>
    </row>
    <row r="5" spans="1:7" s="179" customFormat="1" x14ac:dyDescent="0.3">
      <c r="A5" s="311" t="s">
        <v>261</v>
      </c>
      <c r="B5" s="311"/>
      <c r="C5" s="311"/>
      <c r="D5" s="311"/>
      <c r="E5" s="311"/>
      <c r="F5" s="311"/>
      <c r="G5" s="311"/>
    </row>
    <row r="6" spans="1:7" x14ac:dyDescent="0.3">
      <c r="A6" s="249" t="s">
        <v>93</v>
      </c>
      <c r="B6" s="249"/>
      <c r="C6" s="249"/>
      <c r="D6" s="249"/>
      <c r="E6" s="249"/>
      <c r="F6" s="249"/>
      <c r="G6" s="249"/>
    </row>
    <row r="7" spans="1:7" x14ac:dyDescent="0.3">
      <c r="A7" s="312"/>
      <c r="B7" s="312"/>
      <c r="C7" s="312"/>
      <c r="D7" s="312"/>
      <c r="E7" s="312"/>
      <c r="F7" s="312"/>
      <c r="G7" s="312"/>
    </row>
    <row r="8" spans="1:7" ht="22.5" customHeight="1" x14ac:dyDescent="0.3">
      <c r="A8" s="184" t="s">
        <v>14</v>
      </c>
      <c r="B8" s="185" t="s">
        <v>15</v>
      </c>
      <c r="C8" s="186" t="s">
        <v>8</v>
      </c>
      <c r="D8" s="186" t="s">
        <v>9</v>
      </c>
      <c r="E8" s="186" t="s">
        <v>86</v>
      </c>
      <c r="F8" s="186" t="s">
        <v>16</v>
      </c>
      <c r="G8" s="186" t="s">
        <v>69</v>
      </c>
    </row>
    <row r="9" spans="1:7" ht="42" customHeight="1" x14ac:dyDescent="0.3">
      <c r="A9" s="169" t="s">
        <v>283</v>
      </c>
      <c r="B9" s="153" t="s">
        <v>291</v>
      </c>
      <c r="C9" s="182">
        <v>161966.17000000001</v>
      </c>
      <c r="D9" s="182">
        <v>0</v>
      </c>
      <c r="E9" s="182">
        <f>+D9-C9</f>
        <v>-161966.17000000001</v>
      </c>
      <c r="F9" s="169" t="s">
        <v>186</v>
      </c>
      <c r="G9" s="162"/>
    </row>
    <row r="10" spans="1:7" ht="42" customHeight="1" x14ac:dyDescent="0.3">
      <c r="A10" s="169" t="s">
        <v>284</v>
      </c>
      <c r="B10" s="153" t="s">
        <v>292</v>
      </c>
      <c r="C10" s="182">
        <v>16293065.380000001</v>
      </c>
      <c r="D10" s="182">
        <v>16293065.380000001</v>
      </c>
      <c r="E10" s="182">
        <f t="shared" ref="E10:E22" si="0">+D10-C10</f>
        <v>0</v>
      </c>
      <c r="F10" s="169" t="s">
        <v>186</v>
      </c>
      <c r="G10" s="162"/>
    </row>
    <row r="11" spans="1:7" ht="42" customHeight="1" x14ac:dyDescent="0.3">
      <c r="A11" s="169" t="s">
        <v>285</v>
      </c>
      <c r="B11" s="153" t="s">
        <v>293</v>
      </c>
      <c r="C11" s="182">
        <v>1079679.7</v>
      </c>
      <c r="D11" s="182">
        <v>1079679.7</v>
      </c>
      <c r="E11" s="182">
        <f t="shared" si="0"/>
        <v>0</v>
      </c>
      <c r="F11" s="169" t="s">
        <v>186</v>
      </c>
      <c r="G11" s="162"/>
    </row>
    <row r="12" spans="1:7" ht="42" customHeight="1" x14ac:dyDescent="0.3">
      <c r="A12" s="169" t="s">
        <v>286</v>
      </c>
      <c r="B12" s="153" t="s">
        <v>294</v>
      </c>
      <c r="C12" s="182">
        <v>2238364.06</v>
      </c>
      <c r="D12" s="182">
        <v>2238364.06</v>
      </c>
      <c r="E12" s="182">
        <f t="shared" si="0"/>
        <v>0</v>
      </c>
      <c r="F12" s="169" t="s">
        <v>186</v>
      </c>
      <c r="G12" s="162"/>
    </row>
    <row r="13" spans="1:7" ht="42" customHeight="1" x14ac:dyDescent="0.3">
      <c r="A13" s="169" t="s">
        <v>235</v>
      </c>
      <c r="B13" s="153" t="s">
        <v>295</v>
      </c>
      <c r="C13" s="182">
        <v>84887.66</v>
      </c>
      <c r="D13" s="182">
        <v>84887.66</v>
      </c>
      <c r="E13" s="182">
        <f t="shared" si="0"/>
        <v>0</v>
      </c>
      <c r="F13" s="169" t="s">
        <v>186</v>
      </c>
      <c r="G13" s="162"/>
    </row>
    <row r="14" spans="1:7" s="179" customFormat="1" ht="42" customHeight="1" x14ac:dyDescent="0.3">
      <c r="A14" s="169" t="s">
        <v>236</v>
      </c>
      <c r="B14" s="153" t="s">
        <v>296</v>
      </c>
      <c r="C14" s="182">
        <v>52547.199999999997</v>
      </c>
      <c r="D14" s="182">
        <v>52547.199999999997</v>
      </c>
      <c r="E14" s="182">
        <f t="shared" si="0"/>
        <v>0</v>
      </c>
      <c r="F14" s="169" t="s">
        <v>186</v>
      </c>
      <c r="G14" s="162"/>
    </row>
    <row r="15" spans="1:7" ht="42" customHeight="1" x14ac:dyDescent="0.3">
      <c r="A15" s="169" t="s">
        <v>237</v>
      </c>
      <c r="B15" s="153" t="s">
        <v>240</v>
      </c>
      <c r="C15" s="182">
        <v>138378.82</v>
      </c>
      <c r="D15" s="182">
        <v>138378.82</v>
      </c>
      <c r="E15" s="182">
        <f t="shared" si="0"/>
        <v>0</v>
      </c>
      <c r="F15" s="169" t="s">
        <v>186</v>
      </c>
      <c r="G15" s="162"/>
    </row>
    <row r="16" spans="1:7" s="179" customFormat="1" ht="42" customHeight="1" x14ac:dyDescent="0.3">
      <c r="A16" s="169" t="s">
        <v>232</v>
      </c>
      <c r="B16" s="153" t="s">
        <v>241</v>
      </c>
      <c r="C16" s="182">
        <v>1022160.56</v>
      </c>
      <c r="D16" s="182">
        <v>1022160.56</v>
      </c>
      <c r="E16" s="182">
        <f t="shared" si="0"/>
        <v>0</v>
      </c>
      <c r="F16" s="169" t="s">
        <v>186</v>
      </c>
      <c r="G16" s="162"/>
    </row>
    <row r="17" spans="1:9" s="179" customFormat="1" ht="42" customHeight="1" x14ac:dyDescent="0.3">
      <c r="A17" s="169" t="s">
        <v>242</v>
      </c>
      <c r="B17" s="153" t="s">
        <v>243</v>
      </c>
      <c r="C17" s="182">
        <v>-1517548.01</v>
      </c>
      <c r="D17" s="182">
        <v>-1517548.01</v>
      </c>
      <c r="E17" s="182">
        <f t="shared" si="0"/>
        <v>0</v>
      </c>
      <c r="F17" s="169" t="s">
        <v>186</v>
      </c>
      <c r="G17" s="162"/>
    </row>
    <row r="18" spans="1:9" s="179" customFormat="1" ht="42" customHeight="1" x14ac:dyDescent="0.3">
      <c r="A18" s="169" t="s">
        <v>258</v>
      </c>
      <c r="B18" s="153" t="s">
        <v>259</v>
      </c>
      <c r="C18" s="182">
        <v>1488729.64</v>
      </c>
      <c r="D18" s="182">
        <v>1488729.64</v>
      </c>
      <c r="E18" s="182">
        <f t="shared" si="0"/>
        <v>0</v>
      </c>
      <c r="F18" s="169" t="s">
        <v>186</v>
      </c>
      <c r="G18" s="162"/>
    </row>
    <row r="19" spans="1:9" s="179" customFormat="1" ht="42" customHeight="1" x14ac:dyDescent="0.3">
      <c r="A19" s="169" t="s">
        <v>287</v>
      </c>
      <c r="B19" s="153" t="s">
        <v>297</v>
      </c>
      <c r="C19" s="182">
        <v>0</v>
      </c>
      <c r="D19" s="182">
        <v>164409.17000000001</v>
      </c>
      <c r="E19" s="182">
        <f t="shared" si="0"/>
        <v>164409.17000000001</v>
      </c>
      <c r="F19" s="169" t="s">
        <v>186</v>
      </c>
      <c r="G19" s="162"/>
    </row>
    <row r="20" spans="1:9" s="179" customFormat="1" ht="42" customHeight="1" x14ac:dyDescent="0.3">
      <c r="A20" s="169" t="s">
        <v>288</v>
      </c>
      <c r="B20" s="153" t="s">
        <v>297</v>
      </c>
      <c r="C20" s="182">
        <v>0</v>
      </c>
      <c r="D20" s="182">
        <v>-0.57999999999999996</v>
      </c>
      <c r="E20" s="182">
        <f t="shared" si="0"/>
        <v>-0.57999999999999996</v>
      </c>
      <c r="F20" s="169" t="s">
        <v>186</v>
      </c>
      <c r="G20" s="162"/>
    </row>
    <row r="21" spans="1:9" s="179" customFormat="1" ht="42" customHeight="1" x14ac:dyDescent="0.3">
      <c r="A21" s="169" t="s">
        <v>289</v>
      </c>
      <c r="B21" s="153" t="s">
        <v>298</v>
      </c>
      <c r="C21" s="182">
        <v>-249.98</v>
      </c>
      <c r="D21" s="182">
        <v>-249.98</v>
      </c>
      <c r="E21" s="182">
        <f t="shared" si="0"/>
        <v>0</v>
      </c>
      <c r="F21" s="169" t="s">
        <v>186</v>
      </c>
      <c r="G21" s="162"/>
    </row>
    <row r="22" spans="1:9" s="179" customFormat="1" ht="42" customHeight="1" x14ac:dyDescent="0.3">
      <c r="A22" s="169" t="s">
        <v>290</v>
      </c>
      <c r="B22" s="153" t="s">
        <v>299</v>
      </c>
      <c r="C22" s="182">
        <v>-2999.76</v>
      </c>
      <c r="D22" s="182">
        <v>-2999.76</v>
      </c>
      <c r="E22" s="182">
        <f t="shared" si="0"/>
        <v>0</v>
      </c>
      <c r="F22" s="169" t="s">
        <v>186</v>
      </c>
      <c r="G22" s="162"/>
    </row>
    <row r="23" spans="1:9" ht="24" customHeight="1" x14ac:dyDescent="0.3">
      <c r="A23" s="169"/>
      <c r="B23" s="154" t="s">
        <v>0</v>
      </c>
      <c r="C23" s="182">
        <f>SUM(C9:C15)</f>
        <v>20048888.989999998</v>
      </c>
      <c r="D23" s="182">
        <f>SUM(D9:D15)</f>
        <v>19886922.82</v>
      </c>
      <c r="E23" s="182">
        <f>SUM(E9:E22)</f>
        <v>2442.42</v>
      </c>
      <c r="F23" s="169"/>
      <c r="G23" s="162"/>
    </row>
    <row r="24" spans="1:9" x14ac:dyDescent="0.3">
      <c r="A24" s="29"/>
      <c r="B24" s="29"/>
      <c r="C24" s="29"/>
      <c r="D24" s="1"/>
      <c r="E24" s="1"/>
      <c r="F24" s="1"/>
      <c r="G24" s="1"/>
      <c r="H24" s="1"/>
      <c r="I24" s="1"/>
    </row>
    <row r="25" spans="1:9" x14ac:dyDescent="0.3">
      <c r="A25" s="31"/>
      <c r="B25" s="31"/>
      <c r="C25" s="31"/>
      <c r="D25" s="31"/>
      <c r="E25" s="31"/>
      <c r="F25" s="31"/>
      <c r="G25" s="31"/>
      <c r="H25" s="31"/>
      <c r="I25" s="31"/>
    </row>
    <row r="26" spans="1:9" x14ac:dyDescent="0.3">
      <c r="A26" s="31"/>
      <c r="B26" s="31"/>
      <c r="C26" s="31"/>
      <c r="D26" s="31"/>
      <c r="E26" s="31"/>
      <c r="F26" s="31"/>
      <c r="G26" s="31"/>
      <c r="H26" s="31"/>
      <c r="I26" s="31"/>
    </row>
    <row r="27" spans="1:9" x14ac:dyDescent="0.3">
      <c r="A27" s="31"/>
      <c r="B27" s="31"/>
      <c r="C27" s="31"/>
      <c r="D27" s="31"/>
      <c r="E27" s="31"/>
      <c r="F27" s="31"/>
      <c r="G27" s="31"/>
      <c r="H27" s="31"/>
      <c r="I27" s="31"/>
    </row>
    <row r="28" spans="1:9" x14ac:dyDescent="0.3">
      <c r="A28" s="32"/>
      <c r="B28" s="82"/>
      <c r="C28" s="83"/>
      <c r="D28" s="84"/>
      <c r="E28" s="84"/>
      <c r="F28" s="33"/>
      <c r="G28" s="33"/>
    </row>
    <row r="29" spans="1:9" x14ac:dyDescent="0.3">
      <c r="A29" s="32"/>
      <c r="B29" s="82"/>
      <c r="C29" s="83"/>
      <c r="D29" s="84"/>
      <c r="E29" s="84"/>
      <c r="F29" s="33"/>
      <c r="G29" s="33"/>
    </row>
    <row r="30" spans="1:9" x14ac:dyDescent="0.3">
      <c r="A30" s="32"/>
      <c r="B30" s="82"/>
      <c r="C30" s="83"/>
      <c r="D30" s="84"/>
      <c r="E30" s="84"/>
      <c r="F30" s="33"/>
      <c r="G30" s="33"/>
    </row>
    <row r="31" spans="1:9" x14ac:dyDescent="0.3">
      <c r="A31" s="32"/>
      <c r="B31" s="82"/>
      <c r="C31" s="83"/>
      <c r="D31" s="84"/>
      <c r="E31" s="84"/>
      <c r="F31" s="33"/>
      <c r="G31" s="33"/>
    </row>
    <row r="32" spans="1:9" x14ac:dyDescent="0.3">
      <c r="A32" s="32"/>
      <c r="B32" s="82"/>
      <c r="C32" s="83"/>
      <c r="D32" s="84"/>
      <c r="E32" s="84"/>
      <c r="F32" s="33"/>
      <c r="G32" s="33"/>
    </row>
    <row r="33" spans="1:8" x14ac:dyDescent="0.3">
      <c r="A33" s="33"/>
      <c r="B33" s="101"/>
      <c r="C33" s="101"/>
      <c r="D33" s="101"/>
      <c r="E33" s="101"/>
      <c r="F33" s="33"/>
      <c r="G33" s="33"/>
    </row>
    <row r="34" spans="1:8" x14ac:dyDescent="0.3">
      <c r="A34" s="238" t="s">
        <v>37</v>
      </c>
      <c r="B34" s="239"/>
      <c r="C34" s="239"/>
      <c r="D34" s="239"/>
      <c r="E34" s="239"/>
      <c r="F34" s="239"/>
      <c r="G34" s="240"/>
      <c r="H34" s="50"/>
    </row>
    <row r="35" spans="1:8" x14ac:dyDescent="0.3">
      <c r="A35" s="242" t="s">
        <v>87</v>
      </c>
      <c r="B35" s="243"/>
      <c r="C35" s="243"/>
      <c r="D35" s="243"/>
      <c r="E35" s="243"/>
      <c r="F35" s="243"/>
      <c r="G35" s="274"/>
    </row>
    <row r="36" spans="1:8" x14ac:dyDescent="0.3">
      <c r="A36" s="244" t="s">
        <v>88</v>
      </c>
      <c r="B36" s="245"/>
      <c r="C36" s="245"/>
      <c r="D36" s="245"/>
      <c r="E36" s="245"/>
      <c r="F36" s="245"/>
      <c r="G36" s="275"/>
    </row>
    <row r="37" spans="1:8" x14ac:dyDescent="0.3">
      <c r="A37" s="308" t="s">
        <v>89</v>
      </c>
      <c r="B37" s="309"/>
      <c r="C37" s="309"/>
      <c r="D37" s="309"/>
      <c r="E37" s="309"/>
      <c r="F37" s="309"/>
      <c r="G37" s="310"/>
    </row>
    <row r="38" spans="1:8" ht="15" customHeight="1" x14ac:dyDescent="0.3">
      <c r="A38" s="244" t="s">
        <v>208</v>
      </c>
      <c r="B38" s="245"/>
      <c r="C38" s="245"/>
      <c r="D38" s="245"/>
      <c r="E38" s="245"/>
      <c r="F38" s="245"/>
      <c r="G38" s="275"/>
    </row>
    <row r="39" spans="1:8" x14ac:dyDescent="0.3">
      <c r="A39" s="244" t="s">
        <v>90</v>
      </c>
      <c r="B39" s="245"/>
      <c r="C39" s="245"/>
      <c r="D39" s="245"/>
      <c r="E39" s="245"/>
      <c r="F39" s="245"/>
      <c r="G39" s="275"/>
    </row>
    <row r="40" spans="1:8" ht="25.5" customHeight="1" x14ac:dyDescent="0.3">
      <c r="A40" s="244" t="s">
        <v>94</v>
      </c>
      <c r="B40" s="245"/>
      <c r="C40" s="245"/>
      <c r="D40" s="245"/>
      <c r="E40" s="245"/>
      <c r="F40" s="245"/>
      <c r="G40" s="275"/>
    </row>
    <row r="41" spans="1:8" ht="15" customHeight="1" x14ac:dyDescent="0.3">
      <c r="A41" s="300" t="s">
        <v>92</v>
      </c>
      <c r="B41" s="301"/>
      <c r="C41" s="301"/>
      <c r="D41" s="301"/>
      <c r="E41" s="301"/>
      <c r="F41" s="301"/>
      <c r="G41" s="302"/>
    </row>
  </sheetData>
  <protectedRanges>
    <protectedRange sqref="B28:D32" name="Rango1_1"/>
    <protectedRange sqref="B23:E23 B9:D22" name="Rango1_1_1"/>
  </protectedRanges>
  <mergeCells count="15">
    <mergeCell ref="A7:G7"/>
    <mergeCell ref="A40:G40"/>
    <mergeCell ref="A41:G41"/>
    <mergeCell ref="A34:G34"/>
    <mergeCell ref="A35:G35"/>
    <mergeCell ref="A36:G36"/>
    <mergeCell ref="A37:G37"/>
    <mergeCell ref="A38:G38"/>
    <mergeCell ref="A39:G39"/>
    <mergeCell ref="F1:G1"/>
    <mergeCell ref="A2:G2"/>
    <mergeCell ref="A3:G3"/>
    <mergeCell ref="A4:G4"/>
    <mergeCell ref="A6:G6"/>
    <mergeCell ref="A5:G5"/>
  </mergeCells>
  <phoneticPr fontId="32" type="noConversion"/>
  <pageMargins left="1.4960629921259843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41"/>
  <sheetViews>
    <sheetView zoomScale="85" zoomScaleNormal="85" workbookViewId="0">
      <selection activeCell="A2" sqref="A2:D2"/>
    </sheetView>
  </sheetViews>
  <sheetFormatPr baseColWidth="10" defaultColWidth="11.44140625" defaultRowHeight="14.4" x14ac:dyDescent="0.3"/>
  <cols>
    <col min="1" max="1" width="20.44140625" style="110" customWidth="1"/>
    <col min="2" max="2" width="41.33203125" style="110" customWidth="1"/>
    <col min="3" max="3" width="19" style="110" customWidth="1"/>
    <col min="4" max="4" width="18.88671875" style="110" customWidth="1"/>
    <col min="5" max="16384" width="11.44140625" style="110"/>
  </cols>
  <sheetData>
    <row r="1" spans="1:7" x14ac:dyDescent="0.3">
      <c r="A1" s="108"/>
      <c r="B1" s="108"/>
      <c r="C1" s="108"/>
      <c r="D1" s="109" t="s">
        <v>199</v>
      </c>
    </row>
    <row r="2" spans="1:7" x14ac:dyDescent="0.3">
      <c r="A2" s="241" t="s">
        <v>260</v>
      </c>
      <c r="B2" s="241"/>
      <c r="C2" s="241"/>
      <c r="D2" s="241"/>
      <c r="E2" s="5"/>
      <c r="F2" s="5"/>
      <c r="G2" s="5"/>
    </row>
    <row r="3" spans="1:7" ht="15.75" customHeight="1" x14ac:dyDescent="0.3">
      <c r="A3" s="315" t="s">
        <v>10</v>
      </c>
      <c r="B3" s="315"/>
      <c r="C3" s="315"/>
      <c r="D3" s="315"/>
      <c r="E3" s="111"/>
      <c r="F3" s="111"/>
      <c r="G3" s="111"/>
    </row>
    <row r="4" spans="1:7" x14ac:dyDescent="0.3">
      <c r="A4" s="315" t="s">
        <v>95</v>
      </c>
      <c r="B4" s="315"/>
      <c r="C4" s="315"/>
      <c r="D4" s="315"/>
      <c r="E4" s="111"/>
      <c r="F4" s="111"/>
      <c r="G4" s="111"/>
    </row>
    <row r="5" spans="1:7" x14ac:dyDescent="0.3">
      <c r="A5" s="249" t="s">
        <v>261</v>
      </c>
      <c r="B5" s="249"/>
      <c r="C5" s="249"/>
      <c r="D5" s="249"/>
      <c r="E5" s="111"/>
      <c r="F5" s="111"/>
      <c r="G5" s="111"/>
    </row>
    <row r="6" spans="1:7" x14ac:dyDescent="0.3">
      <c r="A6" s="316" t="s">
        <v>2</v>
      </c>
      <c r="B6" s="316"/>
      <c r="C6" s="316"/>
      <c r="D6" s="316"/>
      <c r="E6" s="111"/>
      <c r="F6" s="111"/>
      <c r="G6" s="111"/>
    </row>
    <row r="7" spans="1:7" x14ac:dyDescent="0.3">
      <c r="E7" s="111"/>
      <c r="F7" s="111"/>
      <c r="G7" s="111"/>
    </row>
    <row r="8" spans="1:7" x14ac:dyDescent="0.3">
      <c r="A8" s="317" t="s">
        <v>96</v>
      </c>
      <c r="B8" s="317"/>
      <c r="C8" s="112"/>
      <c r="D8" s="112"/>
    </row>
    <row r="9" spans="1:7" ht="22.5" customHeight="1" x14ac:dyDescent="0.3">
      <c r="A9" s="192" t="s">
        <v>14</v>
      </c>
      <c r="B9" s="193" t="s">
        <v>7</v>
      </c>
      <c r="C9" s="194">
        <v>2024</v>
      </c>
      <c r="D9" s="194">
        <v>2023</v>
      </c>
    </row>
    <row r="10" spans="1:7" x14ac:dyDescent="0.3">
      <c r="A10" s="313" t="s">
        <v>97</v>
      </c>
      <c r="B10" s="314"/>
      <c r="C10" s="195"/>
      <c r="D10" s="195"/>
    </row>
    <row r="11" spans="1:7" x14ac:dyDescent="0.3">
      <c r="A11" s="196" t="s">
        <v>300</v>
      </c>
      <c r="B11" s="197" t="s">
        <v>301</v>
      </c>
      <c r="C11" s="198">
        <v>4.41</v>
      </c>
      <c r="D11" s="198">
        <v>4.41</v>
      </c>
    </row>
    <row r="12" spans="1:7" x14ac:dyDescent="0.3">
      <c r="A12" s="199" t="s">
        <v>244</v>
      </c>
      <c r="B12" s="200" t="s">
        <v>302</v>
      </c>
      <c r="C12" s="201">
        <v>73950.16</v>
      </c>
      <c r="D12" s="201">
        <v>156170.79</v>
      </c>
    </row>
    <row r="13" spans="1:7" x14ac:dyDescent="0.3">
      <c r="A13" s="199" t="s">
        <v>303</v>
      </c>
      <c r="B13" s="200" t="s">
        <v>304</v>
      </c>
      <c r="C13" s="201">
        <v>1879.28</v>
      </c>
      <c r="D13" s="201">
        <v>6665.96</v>
      </c>
    </row>
    <row r="14" spans="1:7" x14ac:dyDescent="0.3">
      <c r="A14" s="199" t="s">
        <v>305</v>
      </c>
      <c r="B14" s="200" t="s">
        <v>306</v>
      </c>
      <c r="C14" s="201">
        <v>0</v>
      </c>
      <c r="D14" s="201">
        <v>16032.35</v>
      </c>
    </row>
    <row r="15" spans="1:7" x14ac:dyDescent="0.3">
      <c r="A15" s="199" t="s">
        <v>307</v>
      </c>
      <c r="B15" s="200" t="s">
        <v>308</v>
      </c>
      <c r="C15" s="201">
        <v>5945.3</v>
      </c>
      <c r="D15" s="201">
        <v>0</v>
      </c>
    </row>
    <row r="16" spans="1:7" x14ac:dyDescent="0.3">
      <c r="A16" s="202" t="s">
        <v>309</v>
      </c>
      <c r="B16" s="200" t="s">
        <v>310</v>
      </c>
      <c r="C16" s="203">
        <v>1923.17</v>
      </c>
      <c r="D16" s="203">
        <v>0</v>
      </c>
    </row>
    <row r="17" spans="1:4" x14ac:dyDescent="0.3">
      <c r="A17" s="202" t="s">
        <v>311</v>
      </c>
      <c r="B17" s="200" t="s">
        <v>312</v>
      </c>
      <c r="C17" s="203">
        <v>0</v>
      </c>
      <c r="D17" s="203">
        <v>201432.57</v>
      </c>
    </row>
    <row r="18" spans="1:4" x14ac:dyDescent="0.3">
      <c r="A18" s="202" t="s">
        <v>313</v>
      </c>
      <c r="B18" s="200" t="s">
        <v>314</v>
      </c>
      <c r="C18" s="203">
        <v>0</v>
      </c>
      <c r="D18" s="203">
        <v>19.170000000000002</v>
      </c>
    </row>
    <row r="19" spans="1:4" x14ac:dyDescent="0.3">
      <c r="A19" s="202" t="s">
        <v>315</v>
      </c>
      <c r="B19" s="200" t="s">
        <v>316</v>
      </c>
      <c r="C19" s="203">
        <v>0.27</v>
      </c>
      <c r="D19" s="203">
        <v>0</v>
      </c>
    </row>
    <row r="20" spans="1:4" x14ac:dyDescent="0.3">
      <c r="A20" s="204"/>
      <c r="B20" s="205"/>
      <c r="C20" s="206"/>
      <c r="D20" s="206"/>
    </row>
    <row r="21" spans="1:4" x14ac:dyDescent="0.3">
      <c r="A21" s="313" t="s">
        <v>98</v>
      </c>
      <c r="B21" s="314"/>
      <c r="C21" s="207"/>
      <c r="D21" s="207"/>
    </row>
    <row r="22" spans="1:4" x14ac:dyDescent="0.3">
      <c r="A22" s="208"/>
      <c r="B22" s="208"/>
      <c r="C22" s="209"/>
      <c r="D22" s="209"/>
    </row>
    <row r="23" spans="1:4" x14ac:dyDescent="0.3">
      <c r="A23" s="204"/>
      <c r="B23" s="204"/>
      <c r="C23" s="206"/>
      <c r="D23" s="206"/>
    </row>
    <row r="24" spans="1:4" x14ac:dyDescent="0.3">
      <c r="A24" s="313" t="s">
        <v>99</v>
      </c>
      <c r="B24" s="314"/>
      <c r="C24" s="207"/>
      <c r="D24" s="207"/>
    </row>
    <row r="25" spans="1:4" x14ac:dyDescent="0.3">
      <c r="A25" s="208"/>
      <c r="B25" s="208"/>
      <c r="C25" s="209"/>
      <c r="D25" s="209"/>
    </row>
    <row r="26" spans="1:4" x14ac:dyDescent="0.3">
      <c r="A26" s="204"/>
      <c r="B26" s="204"/>
      <c r="C26" s="206"/>
      <c r="D26" s="206"/>
    </row>
    <row r="27" spans="1:4" x14ac:dyDescent="0.3">
      <c r="A27" s="313" t="s">
        <v>100</v>
      </c>
      <c r="B27" s="314"/>
      <c r="C27" s="207"/>
      <c r="D27" s="207"/>
    </row>
    <row r="28" spans="1:4" x14ac:dyDescent="0.3">
      <c r="A28" s="208"/>
      <c r="B28" s="208"/>
      <c r="C28" s="209"/>
      <c r="D28" s="209"/>
    </row>
    <row r="29" spans="1:4" x14ac:dyDescent="0.3">
      <c r="A29" s="113"/>
      <c r="B29" s="204"/>
      <c r="C29" s="206"/>
      <c r="D29" s="158"/>
    </row>
    <row r="30" spans="1:4" ht="14.25" customHeight="1" x14ac:dyDescent="0.3">
      <c r="A30" s="313" t="s">
        <v>101</v>
      </c>
      <c r="B30" s="314"/>
      <c r="C30" s="207"/>
      <c r="D30" s="207"/>
    </row>
    <row r="31" spans="1:4" ht="14.25" customHeight="1" x14ac:dyDescent="0.3">
      <c r="A31" s="210"/>
      <c r="B31" s="208"/>
      <c r="C31" s="209"/>
      <c r="D31" s="209"/>
    </row>
    <row r="32" spans="1:4" ht="14.25" customHeight="1" x14ac:dyDescent="0.3">
      <c r="A32" s="211"/>
      <c r="B32" s="204"/>
      <c r="C32" s="212"/>
      <c r="D32" s="206"/>
    </row>
    <row r="33" spans="1:9" x14ac:dyDescent="0.3">
      <c r="A33" s="213"/>
      <c r="B33" s="115" t="s">
        <v>102</v>
      </c>
      <c r="C33" s="159">
        <f>SUM(C10:C32)</f>
        <v>83702.590000000011</v>
      </c>
      <c r="D33" s="159">
        <f>SUM(D10:D32)</f>
        <v>380325.25</v>
      </c>
    </row>
    <row r="34" spans="1:9" x14ac:dyDescent="0.3">
      <c r="A34" s="29"/>
      <c r="B34" s="29"/>
      <c r="C34" s="29"/>
      <c r="D34" s="1"/>
      <c r="E34" s="1"/>
      <c r="F34" s="1"/>
      <c r="G34" s="1"/>
      <c r="H34" s="1"/>
      <c r="I34" s="1"/>
    </row>
    <row r="35" spans="1:9" x14ac:dyDescent="0.3">
      <c r="A35" s="31"/>
      <c r="B35" s="31"/>
      <c r="C35" s="31"/>
      <c r="D35" s="31"/>
      <c r="E35" s="31"/>
      <c r="F35" s="31"/>
      <c r="G35" s="31"/>
      <c r="H35" s="31"/>
      <c r="I35" s="31"/>
    </row>
    <row r="36" spans="1:9" x14ac:dyDescent="0.3">
      <c r="A36" s="31"/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A37" s="31"/>
      <c r="B37" s="31"/>
      <c r="C37" s="31"/>
      <c r="D37" s="31"/>
      <c r="E37" s="31"/>
      <c r="F37" s="31"/>
      <c r="G37" s="31"/>
      <c r="H37" s="31"/>
      <c r="I37" s="31"/>
    </row>
    <row r="38" spans="1:9" x14ac:dyDescent="0.3">
      <c r="A38" s="118"/>
      <c r="B38" s="118"/>
      <c r="C38" s="118"/>
      <c r="D38" s="118"/>
    </row>
    <row r="39" spans="1:9" x14ac:dyDescent="0.3">
      <c r="A39" s="118"/>
      <c r="B39" s="118"/>
      <c r="C39" s="118"/>
      <c r="D39" s="118"/>
    </row>
    <row r="40" spans="1:9" x14ac:dyDescent="0.3">
      <c r="A40" s="118"/>
      <c r="B40" s="118"/>
      <c r="C40" s="118"/>
      <c r="D40" s="118"/>
    </row>
    <row r="41" spans="1:9" x14ac:dyDescent="0.3">
      <c r="A41" s="118"/>
      <c r="B41" s="118"/>
      <c r="C41" s="118"/>
      <c r="D41" s="118"/>
    </row>
  </sheetData>
  <protectedRanges>
    <protectedRange sqref="C10:D10 C21:D21 C24:D24 C27:D27 C30:D30 B22:D23 B25:D26 B28:D29 B31:D33 B11:D20" name="Rango1_1"/>
    <protectedRange sqref="A29:A32" name="Rango1"/>
  </protectedRanges>
  <mergeCells count="11">
    <mergeCell ref="A2:D2"/>
    <mergeCell ref="A21:B21"/>
    <mergeCell ref="A24:B24"/>
    <mergeCell ref="A27:B27"/>
    <mergeCell ref="A30:B30"/>
    <mergeCell ref="A3:D3"/>
    <mergeCell ref="A4:D4"/>
    <mergeCell ref="A6:D6"/>
    <mergeCell ref="A8:B8"/>
    <mergeCell ref="A10:B10"/>
    <mergeCell ref="A5:D5"/>
  </mergeCells>
  <printOptions horizontalCentered="1"/>
  <pageMargins left="1.4960629921259843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5"/>
  <sheetViews>
    <sheetView tabSelected="1" zoomScale="85" zoomScaleNormal="85" workbookViewId="0">
      <selection activeCell="A2" sqref="A2:E2"/>
    </sheetView>
  </sheetViews>
  <sheetFormatPr baseColWidth="10" defaultColWidth="11.44140625" defaultRowHeight="14.4" x14ac:dyDescent="0.3"/>
  <cols>
    <col min="1" max="1" width="23.6640625" style="110" customWidth="1"/>
    <col min="2" max="2" width="46" style="110" customWidth="1"/>
    <col min="3" max="3" width="16.6640625" style="110" customWidth="1"/>
    <col min="4" max="4" width="17.33203125" style="110" customWidth="1"/>
    <col min="5" max="5" width="17.6640625" style="110" customWidth="1"/>
    <col min="6" max="16384" width="11.44140625" style="110"/>
  </cols>
  <sheetData>
    <row r="1" spans="1:7" x14ac:dyDescent="0.3">
      <c r="A1" s="108"/>
      <c r="B1" s="108"/>
      <c r="D1" s="109" t="s">
        <v>200</v>
      </c>
      <c r="E1" s="109"/>
      <c r="F1" s="108"/>
    </row>
    <row r="2" spans="1:7" x14ac:dyDescent="0.3">
      <c r="A2" s="315" t="s">
        <v>260</v>
      </c>
      <c r="B2" s="315"/>
      <c r="C2" s="315"/>
      <c r="D2" s="315"/>
      <c r="E2" s="315"/>
      <c r="F2" s="108"/>
      <c r="G2" s="108"/>
    </row>
    <row r="3" spans="1:7" ht="15.75" customHeight="1" x14ac:dyDescent="0.3">
      <c r="A3" s="315" t="s">
        <v>103</v>
      </c>
      <c r="B3" s="315"/>
      <c r="C3" s="315"/>
      <c r="D3" s="315"/>
      <c r="E3" s="315"/>
      <c r="F3" s="108"/>
      <c r="G3" s="108"/>
    </row>
    <row r="4" spans="1:7" x14ac:dyDescent="0.3">
      <c r="A4" s="316" t="s">
        <v>104</v>
      </c>
      <c r="B4" s="316"/>
      <c r="C4" s="316"/>
      <c r="D4" s="316"/>
      <c r="E4" s="316"/>
      <c r="F4" s="108"/>
      <c r="G4" s="108"/>
    </row>
    <row r="5" spans="1:7" x14ac:dyDescent="0.3">
      <c r="A5" s="249" t="s">
        <v>261</v>
      </c>
      <c r="B5" s="249"/>
      <c r="C5" s="249"/>
      <c r="D5" s="249"/>
      <c r="E5" s="249"/>
      <c r="F5" s="108"/>
      <c r="G5" s="108"/>
    </row>
    <row r="6" spans="1:7" x14ac:dyDescent="0.3">
      <c r="A6" s="119"/>
      <c r="B6" s="119"/>
      <c r="C6" s="119"/>
      <c r="D6" s="119"/>
      <c r="E6" s="119"/>
      <c r="F6" s="108"/>
      <c r="G6" s="108"/>
    </row>
    <row r="7" spans="1:7" ht="40.5" customHeight="1" x14ac:dyDescent="0.3">
      <c r="A7" s="322" t="s">
        <v>105</v>
      </c>
      <c r="B7" s="322"/>
      <c r="C7" s="322"/>
      <c r="D7" s="322"/>
      <c r="E7" s="322"/>
      <c r="F7" s="108"/>
      <c r="G7" s="108"/>
    </row>
    <row r="8" spans="1:7" x14ac:dyDescent="0.3">
      <c r="A8" s="120"/>
      <c r="B8" s="120"/>
      <c r="C8" s="120"/>
      <c r="D8" s="120"/>
      <c r="E8" s="121"/>
      <c r="F8" s="108"/>
      <c r="G8" s="108"/>
    </row>
    <row r="9" spans="1:7" x14ac:dyDescent="0.3">
      <c r="A9" s="122" t="s">
        <v>106</v>
      </c>
      <c r="B9" s="122"/>
      <c r="C9" s="123"/>
      <c r="D9" s="123"/>
      <c r="E9" s="121"/>
      <c r="F9" s="108"/>
      <c r="G9" s="108"/>
    </row>
    <row r="10" spans="1:7" ht="15" customHeight="1" x14ac:dyDescent="0.3">
      <c r="A10" s="122"/>
      <c r="B10" s="122"/>
      <c r="C10" s="123"/>
      <c r="D10" s="123"/>
      <c r="E10" s="121"/>
    </row>
    <row r="11" spans="1:7" ht="18" customHeight="1" x14ac:dyDescent="0.3">
      <c r="A11" s="323" t="s">
        <v>107</v>
      </c>
      <c r="B11" s="323"/>
      <c r="C11" s="122"/>
      <c r="D11" s="122"/>
      <c r="E11" s="124"/>
    </row>
    <row r="12" spans="1:7" ht="32.25" customHeight="1" x14ac:dyDescent="0.3">
      <c r="A12" s="125" t="s">
        <v>108</v>
      </c>
      <c r="B12" s="321" t="s">
        <v>109</v>
      </c>
      <c r="C12" s="321"/>
      <c r="D12" s="321"/>
      <c r="E12" s="321"/>
    </row>
    <row r="13" spans="1:7" ht="32.25" customHeight="1" x14ac:dyDescent="0.3">
      <c r="A13" s="126" t="s">
        <v>110</v>
      </c>
      <c r="B13" s="126" t="s">
        <v>111</v>
      </c>
      <c r="C13" s="126"/>
      <c r="D13" s="126"/>
      <c r="E13" s="126"/>
    </row>
    <row r="14" spans="1:7" ht="31.5" customHeight="1" x14ac:dyDescent="0.3">
      <c r="A14" s="126" t="s">
        <v>112</v>
      </c>
      <c r="B14" s="321" t="s">
        <v>113</v>
      </c>
      <c r="C14" s="321"/>
      <c r="D14" s="321"/>
      <c r="E14" s="321"/>
      <c r="F14" s="108"/>
      <c r="G14" s="108"/>
    </row>
    <row r="15" spans="1:7" ht="29.25" customHeight="1" x14ac:dyDescent="0.3">
      <c r="A15" s="126" t="s">
        <v>114</v>
      </c>
      <c r="B15" s="321" t="s">
        <v>115</v>
      </c>
      <c r="C15" s="321"/>
      <c r="D15" s="321"/>
      <c r="E15" s="321"/>
      <c r="F15" s="108"/>
      <c r="G15" s="108"/>
    </row>
    <row r="16" spans="1:7" x14ac:dyDescent="0.3">
      <c r="A16" s="122"/>
      <c r="B16" s="127"/>
      <c r="C16" s="127"/>
      <c r="D16" s="127"/>
      <c r="E16" s="127"/>
      <c r="F16" s="108"/>
      <c r="G16" s="108"/>
    </row>
    <row r="17" spans="1:8" ht="54.75" customHeight="1" x14ac:dyDescent="0.3">
      <c r="A17" s="125" t="s">
        <v>116</v>
      </c>
      <c r="B17" s="126" t="s">
        <v>117</v>
      </c>
      <c r="C17" s="124"/>
      <c r="D17" s="124"/>
      <c r="E17" s="124"/>
      <c r="F17" s="128"/>
      <c r="G17" s="128"/>
    </row>
    <row r="18" spans="1:8" x14ac:dyDescent="0.3">
      <c r="A18" s="126" t="s">
        <v>118</v>
      </c>
      <c r="B18" s="124"/>
      <c r="C18" s="124"/>
      <c r="D18" s="124"/>
      <c r="E18" s="124"/>
      <c r="F18" s="108"/>
      <c r="G18" s="108"/>
      <c r="H18" s="129"/>
    </row>
    <row r="19" spans="1:8" x14ac:dyDescent="0.3">
      <c r="A19" s="122"/>
      <c r="B19" s="124"/>
      <c r="C19" s="124"/>
      <c r="D19" s="124"/>
      <c r="E19" s="124"/>
      <c r="F19" s="108"/>
      <c r="G19" s="108"/>
      <c r="H19" s="129"/>
    </row>
    <row r="20" spans="1:8" x14ac:dyDescent="0.3">
      <c r="A20" s="122" t="s">
        <v>119</v>
      </c>
      <c r="B20" s="122"/>
      <c r="C20" s="122"/>
      <c r="D20" s="122"/>
      <c r="E20" s="124"/>
      <c r="F20" s="129"/>
      <c r="G20" s="129"/>
      <c r="H20" s="129"/>
    </row>
    <row r="21" spans="1:8" x14ac:dyDescent="0.3">
      <c r="A21" s="122"/>
      <c r="B21" s="122"/>
      <c r="C21" s="122"/>
      <c r="D21" s="122"/>
      <c r="E21" s="124"/>
      <c r="F21" s="129"/>
      <c r="G21" s="129"/>
      <c r="H21" s="129"/>
    </row>
    <row r="22" spans="1:8" x14ac:dyDescent="0.3">
      <c r="A22" s="122"/>
      <c r="B22" s="122"/>
      <c r="C22" s="122"/>
      <c r="D22" s="122"/>
      <c r="E22" s="124"/>
      <c r="F22" s="129"/>
      <c r="G22" s="129"/>
      <c r="H22" s="129"/>
    </row>
    <row r="23" spans="1:8" ht="16.5" customHeight="1" x14ac:dyDescent="0.3">
      <c r="A23" s="130" t="s">
        <v>120</v>
      </c>
      <c r="B23" s="124"/>
      <c r="C23" s="124"/>
      <c r="D23" s="124"/>
      <c r="E23" s="124"/>
      <c r="F23" s="129"/>
      <c r="G23" s="129"/>
      <c r="H23" s="129"/>
    </row>
    <row r="24" spans="1:8" x14ac:dyDescent="0.3">
      <c r="A24" s="124"/>
      <c r="B24" s="324" t="s">
        <v>121</v>
      </c>
      <c r="C24" s="324"/>
      <c r="D24" s="324"/>
      <c r="E24" s="324"/>
      <c r="F24" s="129"/>
      <c r="G24" s="129"/>
      <c r="H24" s="129"/>
    </row>
    <row r="25" spans="1:8" ht="23.25" customHeight="1" x14ac:dyDescent="0.3">
      <c r="A25" s="214" t="s">
        <v>122</v>
      </c>
      <c r="B25" s="214" t="s">
        <v>123</v>
      </c>
      <c r="C25" s="215" t="s">
        <v>124</v>
      </c>
      <c r="D25" s="215" t="s">
        <v>125</v>
      </c>
      <c r="E25" s="215" t="s">
        <v>126</v>
      </c>
    </row>
    <row r="26" spans="1:8" x14ac:dyDescent="0.3">
      <c r="A26" s="131" t="s">
        <v>127</v>
      </c>
      <c r="B26" s="132" t="s">
        <v>128</v>
      </c>
      <c r="C26" s="160">
        <v>0</v>
      </c>
      <c r="D26" s="160">
        <v>59645502.240000002</v>
      </c>
      <c r="E26" s="155">
        <f>+D26-C26</f>
        <v>59645502.240000002</v>
      </c>
    </row>
    <row r="27" spans="1:8" x14ac:dyDescent="0.3">
      <c r="A27" s="131" t="s">
        <v>129</v>
      </c>
      <c r="B27" s="132" t="s">
        <v>130</v>
      </c>
      <c r="C27" s="160">
        <v>0</v>
      </c>
      <c r="D27" s="160">
        <v>0</v>
      </c>
      <c r="E27" s="155">
        <f t="shared" ref="E27:E37" si="0">+D27-C27</f>
        <v>0</v>
      </c>
    </row>
    <row r="28" spans="1:8" x14ac:dyDescent="0.3">
      <c r="A28" s="131" t="s">
        <v>131</v>
      </c>
      <c r="B28" s="132" t="s">
        <v>132</v>
      </c>
      <c r="C28" s="160">
        <v>0</v>
      </c>
      <c r="D28" s="160">
        <f>+D26+9525210.13</f>
        <v>69170712.370000005</v>
      </c>
      <c r="E28" s="155">
        <f t="shared" si="0"/>
        <v>69170712.370000005</v>
      </c>
    </row>
    <row r="29" spans="1:8" x14ac:dyDescent="0.3">
      <c r="A29" s="132" t="s">
        <v>133</v>
      </c>
      <c r="B29" s="132" t="s">
        <v>134</v>
      </c>
      <c r="C29" s="160">
        <v>0</v>
      </c>
      <c r="D29" s="160">
        <f>+D28</f>
        <v>69170712.370000005</v>
      </c>
      <c r="E29" s="155">
        <f t="shared" si="0"/>
        <v>69170712.370000005</v>
      </c>
    </row>
    <row r="30" spans="1:8" x14ac:dyDescent="0.3">
      <c r="A30" s="132" t="s">
        <v>135</v>
      </c>
      <c r="B30" s="132" t="s">
        <v>136</v>
      </c>
      <c r="C30" s="160">
        <v>0</v>
      </c>
      <c r="D30" s="160">
        <f>+D29</f>
        <v>69170712.370000005</v>
      </c>
      <c r="E30" s="155">
        <f t="shared" si="0"/>
        <v>69170712.370000005</v>
      </c>
    </row>
    <row r="31" spans="1:8" x14ac:dyDescent="0.3">
      <c r="A31" s="132" t="s">
        <v>137</v>
      </c>
      <c r="B31" s="132" t="s">
        <v>138</v>
      </c>
      <c r="C31" s="160">
        <v>0</v>
      </c>
      <c r="D31" s="160">
        <v>59645502.240000002</v>
      </c>
      <c r="E31" s="155">
        <f t="shared" si="0"/>
        <v>59645502.240000002</v>
      </c>
    </row>
    <row r="32" spans="1:8" x14ac:dyDescent="0.3">
      <c r="A32" s="132" t="s">
        <v>139</v>
      </c>
      <c r="B32" s="132" t="s">
        <v>140</v>
      </c>
      <c r="C32" s="160">
        <v>0</v>
      </c>
      <c r="D32" s="160">
        <v>0</v>
      </c>
      <c r="E32" s="155">
        <f t="shared" si="0"/>
        <v>0</v>
      </c>
    </row>
    <row r="33" spans="1:5" x14ac:dyDescent="0.3">
      <c r="A33" s="132" t="s">
        <v>141</v>
      </c>
      <c r="B33" s="132" t="s">
        <v>142</v>
      </c>
      <c r="C33" s="160">
        <v>0</v>
      </c>
      <c r="D33" s="160">
        <f>+D31+9628517.39</f>
        <v>69274019.629999995</v>
      </c>
      <c r="E33" s="155">
        <f t="shared" si="0"/>
        <v>69274019.629999995</v>
      </c>
    </row>
    <row r="34" spans="1:5" x14ac:dyDescent="0.3">
      <c r="A34" s="132" t="s">
        <v>143</v>
      </c>
      <c r="B34" s="132" t="s">
        <v>144</v>
      </c>
      <c r="C34" s="160">
        <v>0</v>
      </c>
      <c r="D34" s="160">
        <v>69274019.629999995</v>
      </c>
      <c r="E34" s="155">
        <f t="shared" si="0"/>
        <v>69274019.629999995</v>
      </c>
    </row>
    <row r="35" spans="1:5" x14ac:dyDescent="0.3">
      <c r="A35" s="132" t="s">
        <v>145</v>
      </c>
      <c r="B35" s="132" t="s">
        <v>146</v>
      </c>
      <c r="C35" s="160">
        <v>0</v>
      </c>
      <c r="D35" s="160">
        <f>+D34</f>
        <v>69274019.629999995</v>
      </c>
      <c r="E35" s="155">
        <f t="shared" si="0"/>
        <v>69274019.629999995</v>
      </c>
    </row>
    <row r="36" spans="1:5" x14ac:dyDescent="0.3">
      <c r="A36" s="132" t="s">
        <v>147</v>
      </c>
      <c r="B36" s="132" t="s">
        <v>148</v>
      </c>
      <c r="C36" s="160">
        <v>0</v>
      </c>
      <c r="D36" s="160">
        <f>+D35</f>
        <v>69274019.629999995</v>
      </c>
      <c r="E36" s="155">
        <f t="shared" si="0"/>
        <v>69274019.629999995</v>
      </c>
    </row>
    <row r="37" spans="1:5" x14ac:dyDescent="0.3">
      <c r="A37" s="133" t="s">
        <v>149</v>
      </c>
      <c r="B37" s="133" t="s">
        <v>150</v>
      </c>
      <c r="C37" s="160">
        <v>0</v>
      </c>
      <c r="D37" s="160">
        <f>+D36</f>
        <v>69274019.629999995</v>
      </c>
      <c r="E37" s="155">
        <f t="shared" si="0"/>
        <v>69274019.629999995</v>
      </c>
    </row>
    <row r="38" spans="1:5" x14ac:dyDescent="0.3">
      <c r="A38" s="134" t="s">
        <v>151</v>
      </c>
      <c r="B38" s="134" t="s">
        <v>151</v>
      </c>
      <c r="C38" s="160"/>
      <c r="D38" s="160"/>
      <c r="E38" s="155"/>
    </row>
    <row r="39" spans="1:5" x14ac:dyDescent="0.3">
      <c r="A39" s="124"/>
      <c r="B39" s="135" t="s">
        <v>152</v>
      </c>
      <c r="C39" s="156">
        <f>+C30-C36</f>
        <v>0</v>
      </c>
      <c r="D39" s="156">
        <f>+D30-D36</f>
        <v>-103307.25999999046</v>
      </c>
      <c r="E39" s="156">
        <f>+E30-E36</f>
        <v>-103307.25999999046</v>
      </c>
    </row>
    <row r="40" spans="1:5" x14ac:dyDescent="0.3">
      <c r="A40" s="124"/>
      <c r="B40" s="136"/>
      <c r="C40" s="137"/>
      <c r="D40" s="137"/>
      <c r="E40" s="137"/>
    </row>
    <row r="41" spans="1:5" x14ac:dyDescent="0.3">
      <c r="A41" s="124"/>
      <c r="B41" s="136"/>
      <c r="C41" s="137"/>
      <c r="D41" s="137"/>
      <c r="E41" s="137"/>
    </row>
    <row r="42" spans="1:5" x14ac:dyDescent="0.3">
      <c r="A42" s="124"/>
      <c r="B42" s="136"/>
      <c r="C42" s="137"/>
      <c r="D42" s="137"/>
      <c r="E42" s="137"/>
    </row>
    <row r="43" spans="1:5" x14ac:dyDescent="0.3">
      <c r="A43" s="124"/>
      <c r="B43" s="136"/>
      <c r="C43" s="137"/>
      <c r="D43" s="137"/>
      <c r="E43" s="137"/>
    </row>
    <row r="44" spans="1:5" x14ac:dyDescent="0.3">
      <c r="A44" s="138"/>
      <c r="B44" s="139"/>
      <c r="C44" s="139"/>
      <c r="D44" s="139"/>
      <c r="E44" s="139"/>
    </row>
    <row r="45" spans="1:5" x14ac:dyDescent="0.3">
      <c r="A45" s="138"/>
      <c r="B45" s="139"/>
      <c r="C45" s="139"/>
      <c r="D45" s="139"/>
      <c r="E45" s="139"/>
    </row>
    <row r="46" spans="1:5" ht="21.75" customHeight="1" x14ac:dyDescent="0.3">
      <c r="A46" s="325" t="s">
        <v>153</v>
      </c>
      <c r="B46" s="325"/>
      <c r="C46" s="325"/>
      <c r="D46" s="325"/>
      <c r="E46" s="325"/>
    </row>
    <row r="47" spans="1:5" x14ac:dyDescent="0.3">
      <c r="A47" s="140"/>
      <c r="B47" s="140"/>
      <c r="C47" s="141"/>
      <c r="D47" s="141"/>
      <c r="E47" s="141"/>
    </row>
    <row r="48" spans="1:5" x14ac:dyDescent="0.3">
      <c r="A48" s="326" t="s">
        <v>37</v>
      </c>
      <c r="B48" s="326"/>
      <c r="C48" s="326"/>
      <c r="D48" s="326"/>
      <c r="E48" s="326"/>
    </row>
    <row r="49" spans="1:5" x14ac:dyDescent="0.3">
      <c r="A49" s="216" t="s">
        <v>154</v>
      </c>
      <c r="B49" s="217"/>
      <c r="C49" s="217"/>
      <c r="D49" s="217"/>
      <c r="E49" s="218"/>
    </row>
    <row r="50" spans="1:5" x14ac:dyDescent="0.3">
      <c r="A50" s="219" t="s">
        <v>155</v>
      </c>
      <c r="B50" s="217"/>
      <c r="C50" s="217"/>
      <c r="D50" s="217"/>
      <c r="E50" s="218"/>
    </row>
    <row r="51" spans="1:5" x14ac:dyDescent="0.3">
      <c r="A51" s="216" t="s">
        <v>156</v>
      </c>
      <c r="B51" s="220"/>
      <c r="C51" s="220"/>
      <c r="D51" s="220"/>
      <c r="E51" s="221"/>
    </row>
    <row r="52" spans="1:5" ht="15" customHeight="1" x14ac:dyDescent="0.3">
      <c r="A52" s="318" t="s">
        <v>157</v>
      </c>
      <c r="B52" s="319"/>
      <c r="C52" s="319"/>
      <c r="D52" s="319"/>
      <c r="E52" s="320"/>
    </row>
    <row r="53" spans="1:5" ht="15" thickBot="1" x14ac:dyDescent="0.35">
      <c r="A53" s="222" t="s">
        <v>158</v>
      </c>
      <c r="B53" s="223"/>
      <c r="C53" s="223"/>
      <c r="D53" s="223"/>
      <c r="E53" s="224"/>
    </row>
    <row r="54" spans="1:5" x14ac:dyDescent="0.3">
      <c r="A54" s="225"/>
      <c r="B54" s="225"/>
      <c r="C54" s="225"/>
      <c r="D54" s="225"/>
      <c r="E54" s="225"/>
    </row>
    <row r="55" spans="1:5" x14ac:dyDescent="0.3">
      <c r="A55" s="225"/>
      <c r="B55" s="225"/>
      <c r="C55" s="225"/>
      <c r="D55" s="225"/>
      <c r="E55" s="225"/>
    </row>
  </sheetData>
  <protectedRanges>
    <protectedRange sqref="A9:G9" name="Rango1_1"/>
  </protectedRanges>
  <mergeCells count="13">
    <mergeCell ref="A2:E2"/>
    <mergeCell ref="B15:E15"/>
    <mergeCell ref="B24:E24"/>
    <mergeCell ref="A46:E46"/>
    <mergeCell ref="A48:E48"/>
    <mergeCell ref="A5:E5"/>
    <mergeCell ref="A4:E4"/>
    <mergeCell ref="A3:E3"/>
    <mergeCell ref="A52:E52"/>
    <mergeCell ref="B14:E14"/>
    <mergeCell ref="A7:E7"/>
    <mergeCell ref="A11:B11"/>
    <mergeCell ref="B12:E12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="70" zoomScaleNormal="70" workbookViewId="0">
      <selection activeCell="A2" sqref="A2:G2"/>
    </sheetView>
  </sheetViews>
  <sheetFormatPr baseColWidth="10" defaultColWidth="11.44140625" defaultRowHeight="14.4" x14ac:dyDescent="0.3"/>
  <cols>
    <col min="1" max="1" width="11.44140625" style="4"/>
    <col min="2" max="2" width="30" style="4" customWidth="1"/>
    <col min="3" max="3" width="16.88671875" style="4" customWidth="1"/>
    <col min="4" max="4" width="16.109375" style="4" customWidth="1"/>
    <col min="5" max="5" width="17.33203125" style="4" customWidth="1"/>
    <col min="6" max="6" width="12.44140625" style="4" customWidth="1"/>
    <col min="7" max="7" width="13.5546875" style="4" customWidth="1"/>
    <col min="8" max="16384" width="11.44140625" style="4"/>
  </cols>
  <sheetData>
    <row r="1" spans="1:7" x14ac:dyDescent="0.3">
      <c r="A1" s="2"/>
      <c r="B1" s="2"/>
      <c r="C1" s="2"/>
      <c r="D1" s="2"/>
      <c r="E1" s="3"/>
      <c r="F1" s="2"/>
      <c r="G1" s="44" t="s">
        <v>318</v>
      </c>
    </row>
    <row r="2" spans="1:7" x14ac:dyDescent="0.3">
      <c r="A2" s="241" t="s">
        <v>260</v>
      </c>
      <c r="B2" s="241"/>
      <c r="C2" s="241"/>
      <c r="D2" s="241"/>
      <c r="E2" s="241"/>
      <c r="F2" s="241"/>
      <c r="G2" s="241"/>
    </row>
    <row r="3" spans="1:7" ht="15.75" customHeight="1" x14ac:dyDescent="0.3">
      <c r="A3" s="241" t="s">
        <v>10</v>
      </c>
      <c r="B3" s="241"/>
      <c r="C3" s="241"/>
      <c r="D3" s="241"/>
      <c r="E3" s="241"/>
      <c r="F3" s="2"/>
      <c r="G3" s="2"/>
    </row>
    <row r="4" spans="1:7" x14ac:dyDescent="0.3">
      <c r="A4" s="241" t="s">
        <v>11</v>
      </c>
      <c r="B4" s="241"/>
      <c r="C4" s="241"/>
      <c r="D4" s="241"/>
      <c r="E4" s="241"/>
      <c r="F4" s="2"/>
      <c r="G4" s="2"/>
    </row>
    <row r="5" spans="1:7" s="179" customFormat="1" x14ac:dyDescent="0.3">
      <c r="A5" s="249" t="s">
        <v>261</v>
      </c>
      <c r="B5" s="249"/>
      <c r="C5" s="249"/>
      <c r="D5" s="249"/>
      <c r="E5" s="249"/>
      <c r="F5" s="249"/>
      <c r="G5" s="249"/>
    </row>
    <row r="6" spans="1:7" x14ac:dyDescent="0.3">
      <c r="A6" s="249" t="s">
        <v>12</v>
      </c>
      <c r="B6" s="249"/>
      <c r="C6" s="249"/>
      <c r="D6" s="249"/>
      <c r="E6" s="249"/>
      <c r="F6" s="2"/>
      <c r="G6" s="2"/>
    </row>
    <row r="7" spans="1:7" x14ac:dyDescent="0.3">
      <c r="A7" s="249" t="s">
        <v>27</v>
      </c>
      <c r="B7" s="249"/>
      <c r="C7" s="249"/>
      <c r="D7" s="249"/>
      <c r="E7" s="249"/>
      <c r="F7" s="2"/>
      <c r="G7" s="2"/>
    </row>
    <row r="9" spans="1:7" x14ac:dyDescent="0.3">
      <c r="A9" s="250" t="s">
        <v>28</v>
      </c>
      <c r="B9" s="250"/>
      <c r="C9" s="45"/>
      <c r="D9" s="45"/>
      <c r="E9" s="45"/>
      <c r="F9" s="23"/>
      <c r="G9" s="23"/>
    </row>
    <row r="10" spans="1:7" ht="24" customHeight="1" x14ac:dyDescent="0.3">
      <c r="A10" s="254" t="s">
        <v>14</v>
      </c>
      <c r="B10" s="254" t="s">
        <v>15</v>
      </c>
      <c r="C10" s="237" t="s">
        <v>17</v>
      </c>
      <c r="D10" s="255" t="s">
        <v>29</v>
      </c>
      <c r="E10" s="256"/>
      <c r="F10" s="255" t="s">
        <v>30</v>
      </c>
      <c r="G10" s="256"/>
    </row>
    <row r="11" spans="1:7" ht="24" x14ac:dyDescent="0.3">
      <c r="A11" s="254"/>
      <c r="B11" s="254"/>
      <c r="C11" s="237"/>
      <c r="D11" s="230">
        <v>2024</v>
      </c>
      <c r="E11" s="230">
        <v>2023</v>
      </c>
      <c r="F11" s="189" t="s">
        <v>16</v>
      </c>
      <c r="G11" s="189" t="s">
        <v>31</v>
      </c>
    </row>
    <row r="12" spans="1:7" s="179" customFormat="1" x14ac:dyDescent="0.3">
      <c r="A12" s="228" t="s">
        <v>262</v>
      </c>
      <c r="B12" s="13" t="s">
        <v>263</v>
      </c>
      <c r="C12" s="46">
        <v>0</v>
      </c>
      <c r="D12" s="229"/>
      <c r="E12" s="15"/>
      <c r="F12" s="162"/>
      <c r="G12" s="162"/>
    </row>
    <row r="13" spans="1:7" s="179" customFormat="1" ht="22.8" x14ac:dyDescent="0.3">
      <c r="A13" s="228" t="s">
        <v>264</v>
      </c>
      <c r="B13" s="13" t="s">
        <v>265</v>
      </c>
      <c r="C13" s="46">
        <v>0</v>
      </c>
      <c r="D13" s="229"/>
      <c r="E13" s="15"/>
      <c r="F13" s="162"/>
      <c r="G13" s="162"/>
    </row>
    <row r="14" spans="1:7" s="179" customFormat="1" ht="34.200000000000003" x14ac:dyDescent="0.3">
      <c r="A14" s="228" t="s">
        <v>266</v>
      </c>
      <c r="B14" s="13" t="s">
        <v>267</v>
      </c>
      <c r="C14" s="46">
        <v>0</v>
      </c>
      <c r="D14" s="229"/>
      <c r="E14" s="15"/>
      <c r="F14" s="162"/>
      <c r="G14" s="162"/>
    </row>
    <row r="15" spans="1:7" ht="29.4" customHeight="1" x14ac:dyDescent="0.3">
      <c r="A15" s="228" t="s">
        <v>211</v>
      </c>
      <c r="B15" s="13" t="s">
        <v>212</v>
      </c>
      <c r="C15" s="46">
        <v>0</v>
      </c>
      <c r="D15" s="229"/>
      <c r="E15" s="15"/>
      <c r="F15" s="162"/>
      <c r="G15" s="162"/>
    </row>
    <row r="16" spans="1:7" s="179" customFormat="1" ht="29.4" customHeight="1" x14ac:dyDescent="0.3">
      <c r="A16" s="228" t="s">
        <v>268</v>
      </c>
      <c r="B16" s="13" t="s">
        <v>269</v>
      </c>
      <c r="C16" s="46">
        <v>0</v>
      </c>
      <c r="D16" s="229"/>
      <c r="E16" s="15"/>
      <c r="F16" s="162"/>
      <c r="G16" s="162"/>
    </row>
    <row r="17" spans="1:9" ht="22.8" customHeight="1" x14ac:dyDescent="0.3">
      <c r="A17" s="228" t="s">
        <v>209</v>
      </c>
      <c r="B17" s="13" t="s">
        <v>210</v>
      </c>
      <c r="C17" s="46">
        <v>0</v>
      </c>
      <c r="D17" s="229"/>
      <c r="E17" s="15"/>
      <c r="F17" s="162"/>
      <c r="G17" s="162"/>
    </row>
    <row r="18" spans="1:9" x14ac:dyDescent="0.3">
      <c r="A18" s="162" t="s">
        <v>270</v>
      </c>
      <c r="B18" s="16" t="s">
        <v>271</v>
      </c>
      <c r="C18" s="14">
        <v>0</v>
      </c>
      <c r="D18" s="229"/>
      <c r="E18" s="15"/>
      <c r="F18" s="162"/>
      <c r="G18" s="162"/>
    </row>
    <row r="19" spans="1:9" ht="16.2" customHeight="1" x14ac:dyDescent="0.3">
      <c r="A19" s="162"/>
      <c r="B19" s="16"/>
      <c r="C19" s="14"/>
      <c r="D19" s="229"/>
      <c r="E19" s="15"/>
      <c r="F19" s="162"/>
      <c r="G19" s="162"/>
    </row>
    <row r="20" spans="1:9" x14ac:dyDescent="0.3">
      <c r="A20" s="12"/>
      <c r="B20" s="18" t="s">
        <v>0</v>
      </c>
      <c r="C20" s="14">
        <f>SUM(C15:C19)</f>
        <v>0</v>
      </c>
      <c r="D20" s="47"/>
      <c r="E20" s="48"/>
      <c r="F20" s="12"/>
      <c r="G20" s="12"/>
    </row>
    <row r="21" spans="1:9" x14ac:dyDescent="0.3">
      <c r="A21" s="29"/>
      <c r="B21" s="29"/>
      <c r="C21" s="29"/>
      <c r="D21" s="29"/>
      <c r="E21" s="29"/>
      <c r="F21" s="29"/>
      <c r="G21" s="29"/>
      <c r="H21" s="1"/>
      <c r="I21" s="1"/>
    </row>
    <row r="22" spans="1:9" x14ac:dyDescent="0.3">
      <c r="A22" s="19"/>
      <c r="B22" s="20"/>
      <c r="C22" s="10"/>
      <c r="D22" s="21"/>
      <c r="E22" s="21"/>
      <c r="F22" s="19"/>
      <c r="G22" s="19"/>
    </row>
    <row r="23" spans="1:9" x14ac:dyDescent="0.3">
      <c r="A23" s="19"/>
      <c r="B23" s="20"/>
      <c r="C23" s="10"/>
      <c r="D23" s="21"/>
      <c r="E23" s="21"/>
      <c r="F23" s="19"/>
      <c r="G23" s="19"/>
    </row>
    <row r="24" spans="1:9" x14ac:dyDescent="0.3">
      <c r="A24" s="19"/>
      <c r="B24" s="20"/>
      <c r="C24" s="10"/>
      <c r="D24" s="21"/>
      <c r="E24" s="21"/>
      <c r="F24" s="19"/>
      <c r="G24" s="19"/>
    </row>
    <row r="25" spans="1:9" x14ac:dyDescent="0.3">
      <c r="A25" s="19"/>
      <c r="B25" s="20"/>
      <c r="C25" s="10"/>
      <c r="D25" s="21"/>
      <c r="E25" s="21"/>
      <c r="F25" s="19"/>
      <c r="G25" s="19"/>
    </row>
    <row r="26" spans="1:9" x14ac:dyDescent="0.3">
      <c r="A26" s="19"/>
      <c r="B26" s="20"/>
      <c r="C26" s="10"/>
      <c r="D26" s="21"/>
      <c r="E26" s="21"/>
      <c r="F26" s="19"/>
      <c r="G26" s="19"/>
    </row>
    <row r="27" spans="1:9" x14ac:dyDescent="0.3">
      <c r="A27" s="19"/>
      <c r="B27" s="20"/>
      <c r="C27" s="10"/>
      <c r="D27" s="21"/>
      <c r="E27" s="21"/>
      <c r="F27" s="19"/>
      <c r="G27" s="19"/>
    </row>
    <row r="28" spans="1:9" x14ac:dyDescent="0.3">
      <c r="A28" s="33"/>
      <c r="B28" s="257"/>
      <c r="C28" s="257"/>
      <c r="D28" s="258"/>
      <c r="E28" s="258"/>
      <c r="F28" s="33"/>
      <c r="G28" s="33"/>
    </row>
    <row r="29" spans="1:9" x14ac:dyDescent="0.3">
      <c r="A29" s="238" t="s">
        <v>23</v>
      </c>
      <c r="B29" s="239"/>
      <c r="C29" s="239"/>
      <c r="D29" s="239"/>
      <c r="E29" s="239"/>
      <c r="F29" s="239"/>
      <c r="G29" s="240"/>
    </row>
    <row r="30" spans="1:9" x14ac:dyDescent="0.3">
      <c r="A30" s="259" t="s">
        <v>24</v>
      </c>
      <c r="B30" s="260"/>
      <c r="C30" s="260"/>
      <c r="D30" s="260"/>
      <c r="E30" s="260"/>
      <c r="F30" s="260"/>
      <c r="G30" s="261"/>
    </row>
    <row r="31" spans="1:9" x14ac:dyDescent="0.3">
      <c r="A31" s="259" t="s">
        <v>25</v>
      </c>
      <c r="B31" s="260"/>
      <c r="C31" s="260"/>
      <c r="D31" s="260"/>
      <c r="E31" s="260"/>
      <c r="F31" s="260"/>
      <c r="G31" s="261"/>
    </row>
    <row r="32" spans="1:9" x14ac:dyDescent="0.3">
      <c r="A32" s="259" t="s">
        <v>201</v>
      </c>
      <c r="B32" s="260"/>
      <c r="C32" s="260"/>
      <c r="D32" s="260"/>
      <c r="E32" s="260"/>
      <c r="F32" s="260"/>
      <c r="G32" s="261"/>
    </row>
    <row r="33" spans="1:7" x14ac:dyDescent="0.3">
      <c r="A33" s="262" t="s">
        <v>202</v>
      </c>
      <c r="B33" s="263"/>
      <c r="C33" s="263"/>
      <c r="D33" s="263"/>
      <c r="E33" s="263"/>
      <c r="F33" s="263"/>
      <c r="G33" s="264"/>
    </row>
    <row r="34" spans="1:7" x14ac:dyDescent="0.3">
      <c r="A34" s="251" t="s">
        <v>203</v>
      </c>
      <c r="B34" s="252"/>
      <c r="C34" s="252"/>
      <c r="D34" s="252"/>
      <c r="E34" s="252"/>
      <c r="F34" s="252"/>
      <c r="G34" s="253"/>
    </row>
  </sheetData>
  <protectedRanges>
    <protectedRange sqref="B22:D27 B12:D20" name="Rango1_1"/>
  </protectedRanges>
  <mergeCells count="19">
    <mergeCell ref="A34:G34"/>
    <mergeCell ref="A10:A11"/>
    <mergeCell ref="B10:B11"/>
    <mergeCell ref="C10:C11"/>
    <mergeCell ref="D10:E10"/>
    <mergeCell ref="F10:G10"/>
    <mergeCell ref="B28:E28"/>
    <mergeCell ref="A29:G29"/>
    <mergeCell ref="A30:G30"/>
    <mergeCell ref="A31:G31"/>
    <mergeCell ref="A32:G32"/>
    <mergeCell ref="A33:G33"/>
    <mergeCell ref="A2:G2"/>
    <mergeCell ref="A9:B9"/>
    <mergeCell ref="A3:E3"/>
    <mergeCell ref="A4:E4"/>
    <mergeCell ref="A6:E6"/>
    <mergeCell ref="A7:E7"/>
    <mergeCell ref="A5:G5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="70" zoomScaleNormal="70" workbookViewId="0">
      <selection activeCell="A2" sqref="A2:G2"/>
    </sheetView>
  </sheetViews>
  <sheetFormatPr baseColWidth="10" defaultColWidth="11.44140625" defaultRowHeight="14.4" x14ac:dyDescent="0.3"/>
  <cols>
    <col min="1" max="1" width="11.44140625" style="4"/>
    <col min="2" max="2" width="31.33203125" style="4" customWidth="1"/>
    <col min="3" max="3" width="17" style="4" customWidth="1"/>
    <col min="4" max="4" width="18.44140625" style="4" customWidth="1"/>
    <col min="5" max="5" width="17.5546875" style="4" customWidth="1"/>
    <col min="6" max="6" width="16" style="4" customWidth="1"/>
    <col min="7" max="7" width="16.33203125" style="4" customWidth="1"/>
    <col min="8" max="16384" width="11.44140625" style="4"/>
  </cols>
  <sheetData>
    <row r="1" spans="1:11" x14ac:dyDescent="0.3">
      <c r="A1" s="2"/>
      <c r="B1" s="2"/>
      <c r="C1" s="2"/>
      <c r="D1" s="2"/>
      <c r="E1" s="3"/>
      <c r="F1" s="3"/>
      <c r="G1" s="227" t="s">
        <v>187</v>
      </c>
    </row>
    <row r="2" spans="1:11" x14ac:dyDescent="0.3">
      <c r="A2" s="241" t="s">
        <v>260</v>
      </c>
      <c r="B2" s="241"/>
      <c r="C2" s="241"/>
      <c r="D2" s="241"/>
      <c r="E2" s="241"/>
      <c r="F2" s="241"/>
      <c r="G2" s="241"/>
    </row>
    <row r="3" spans="1:11" ht="15.75" customHeight="1" x14ac:dyDescent="0.3">
      <c r="A3" s="241" t="s">
        <v>10</v>
      </c>
      <c r="B3" s="241"/>
      <c r="C3" s="241"/>
      <c r="D3" s="241"/>
      <c r="E3" s="241"/>
      <c r="F3" s="241"/>
      <c r="G3" s="241"/>
    </row>
    <row r="4" spans="1:11" x14ac:dyDescent="0.3">
      <c r="A4" s="241" t="s">
        <v>11</v>
      </c>
      <c r="B4" s="241"/>
      <c r="C4" s="241"/>
      <c r="D4" s="241"/>
      <c r="E4" s="241"/>
      <c r="F4" s="241"/>
      <c r="G4" s="241"/>
    </row>
    <row r="5" spans="1:11" s="179" customFormat="1" x14ac:dyDescent="0.3">
      <c r="A5" s="249" t="s">
        <v>261</v>
      </c>
      <c r="B5" s="249"/>
      <c r="C5" s="249"/>
      <c r="D5" s="249"/>
      <c r="E5" s="249"/>
      <c r="F5" s="249"/>
      <c r="G5" s="249"/>
    </row>
    <row r="6" spans="1:11" x14ac:dyDescent="0.3">
      <c r="A6" s="249" t="s">
        <v>12</v>
      </c>
      <c r="B6" s="249"/>
      <c r="C6" s="249"/>
      <c r="D6" s="249"/>
      <c r="E6" s="249"/>
      <c r="F6" s="249"/>
      <c r="G6" s="249"/>
    </row>
    <row r="7" spans="1:11" x14ac:dyDescent="0.3">
      <c r="A7" s="267" t="s">
        <v>32</v>
      </c>
      <c r="B7" s="267"/>
      <c r="C7" s="267"/>
      <c r="D7" s="267"/>
      <c r="E7" s="267"/>
      <c r="F7" s="267"/>
      <c r="G7" s="267"/>
      <c r="H7" s="49"/>
      <c r="I7" s="50"/>
      <c r="J7" s="50"/>
      <c r="K7" s="50"/>
    </row>
    <row r="8" spans="1:11" s="171" customFormat="1" x14ac:dyDescent="0.3">
      <c r="H8" s="49"/>
      <c r="I8" s="50"/>
      <c r="J8" s="50"/>
      <c r="K8" s="50"/>
    </row>
    <row r="9" spans="1:11" x14ac:dyDescent="0.3">
      <c r="A9" s="51" t="s">
        <v>33</v>
      </c>
      <c r="B9" s="51"/>
      <c r="C9" s="45"/>
      <c r="D9" s="45"/>
      <c r="E9" s="45"/>
      <c r="F9" s="23"/>
      <c r="G9" s="23"/>
      <c r="H9" s="50"/>
      <c r="I9" s="50"/>
      <c r="J9" s="50"/>
      <c r="K9" s="50"/>
    </row>
    <row r="10" spans="1:11" ht="24" x14ac:dyDescent="0.3">
      <c r="A10" s="184" t="s">
        <v>14</v>
      </c>
      <c r="B10" s="185" t="s">
        <v>15</v>
      </c>
      <c r="C10" s="186" t="s">
        <v>17</v>
      </c>
      <c r="D10" s="186" t="s">
        <v>16</v>
      </c>
      <c r="E10" s="186" t="s">
        <v>34</v>
      </c>
      <c r="F10" s="186" t="s">
        <v>35</v>
      </c>
      <c r="G10" s="186" t="s">
        <v>36</v>
      </c>
    </row>
    <row r="11" spans="1:11" ht="22.8" x14ac:dyDescent="0.3">
      <c r="A11" s="162">
        <v>1213</v>
      </c>
      <c r="B11" s="13" t="s">
        <v>213</v>
      </c>
      <c r="C11" s="25">
        <v>0</v>
      </c>
      <c r="D11" s="25" t="s">
        <v>174</v>
      </c>
      <c r="E11" s="25" t="s">
        <v>174</v>
      </c>
      <c r="F11" s="25" t="s">
        <v>174</v>
      </c>
      <c r="G11" s="162" t="s">
        <v>174</v>
      </c>
    </row>
    <row r="12" spans="1:11" x14ac:dyDescent="0.3">
      <c r="A12" s="12"/>
      <c r="B12" s="16"/>
      <c r="C12" s="25"/>
      <c r="D12" s="52"/>
      <c r="E12" s="52"/>
      <c r="F12" s="52"/>
      <c r="G12" s="12"/>
    </row>
    <row r="13" spans="1:11" x14ac:dyDescent="0.3">
      <c r="A13" s="12"/>
      <c r="B13" s="16"/>
      <c r="C13" s="25"/>
      <c r="D13" s="52"/>
      <c r="E13" s="52"/>
      <c r="F13" s="52"/>
      <c r="G13" s="12"/>
    </row>
    <row r="14" spans="1:11" x14ac:dyDescent="0.3">
      <c r="A14" s="12"/>
      <c r="B14" s="16"/>
      <c r="C14" s="25"/>
      <c r="D14" s="52"/>
      <c r="E14" s="52"/>
      <c r="F14" s="52"/>
      <c r="G14" s="12"/>
    </row>
    <row r="15" spans="1:11" x14ac:dyDescent="0.3">
      <c r="A15" s="12"/>
      <c r="B15" s="53" t="s">
        <v>1</v>
      </c>
      <c r="C15" s="25">
        <f>SUM(C11:C14)</f>
        <v>0</v>
      </c>
      <c r="D15" s="52"/>
      <c r="E15" s="52"/>
      <c r="F15" s="52"/>
      <c r="G15" s="12"/>
    </row>
    <row r="16" spans="1:11" x14ac:dyDescent="0.3">
      <c r="A16" s="29"/>
      <c r="B16" s="29"/>
      <c r="C16" s="29"/>
      <c r="D16" s="29"/>
      <c r="E16" s="29"/>
      <c r="F16" s="29"/>
      <c r="G16" s="29"/>
      <c r="H16" s="1"/>
      <c r="I16" s="1"/>
    </row>
    <row r="17" spans="1:11" x14ac:dyDescent="0.3">
      <c r="A17" s="19"/>
      <c r="B17" s="20"/>
      <c r="C17" s="10"/>
      <c r="D17" s="21"/>
      <c r="E17" s="21"/>
      <c r="F17" s="21"/>
      <c r="G17" s="19"/>
    </row>
    <row r="18" spans="1:11" x14ac:dyDescent="0.3">
      <c r="A18" s="19"/>
      <c r="B18" s="20"/>
      <c r="C18" s="10"/>
      <c r="D18" s="21"/>
      <c r="E18" s="21"/>
      <c r="F18" s="21"/>
      <c r="G18" s="19"/>
    </row>
    <row r="19" spans="1:11" x14ac:dyDescent="0.3">
      <c r="A19" s="19"/>
      <c r="B19" s="20"/>
      <c r="C19" s="10"/>
      <c r="D19" s="21"/>
      <c r="E19" s="21"/>
      <c r="F19" s="21"/>
      <c r="G19" s="19"/>
    </row>
    <row r="20" spans="1:11" x14ac:dyDescent="0.3">
      <c r="A20" s="19"/>
      <c r="B20" s="20"/>
      <c r="C20" s="10"/>
      <c r="D20" s="21"/>
      <c r="E20" s="21"/>
      <c r="F20" s="21"/>
      <c r="G20" s="19"/>
    </row>
    <row r="21" spans="1:11" x14ac:dyDescent="0.3">
      <c r="A21" s="19"/>
      <c r="B21" s="20"/>
      <c r="C21" s="10"/>
      <c r="D21" s="21"/>
      <c r="E21" s="21"/>
      <c r="F21" s="21"/>
      <c r="G21" s="19"/>
    </row>
    <row r="22" spans="1:11" x14ac:dyDescent="0.3">
      <c r="A22" s="19"/>
      <c r="B22" s="20"/>
      <c r="C22" s="10"/>
      <c r="D22" s="21"/>
      <c r="E22" s="21"/>
      <c r="F22" s="21"/>
      <c r="G22" s="19"/>
    </row>
    <row r="23" spans="1:11" x14ac:dyDescent="0.3">
      <c r="A23" s="19"/>
      <c r="B23" s="20"/>
      <c r="C23" s="10"/>
      <c r="D23" s="21"/>
      <c r="E23" s="21"/>
      <c r="F23" s="21"/>
      <c r="G23" s="19"/>
    </row>
    <row r="24" spans="1:11" x14ac:dyDescent="0.3">
      <c r="A24" s="33"/>
      <c r="B24" s="265"/>
      <c r="C24" s="265"/>
      <c r="D24" s="266"/>
      <c r="E24" s="266"/>
      <c r="F24" s="266"/>
      <c r="G24" s="33"/>
    </row>
    <row r="25" spans="1:11" x14ac:dyDescent="0.3">
      <c r="A25" s="238" t="s">
        <v>37</v>
      </c>
      <c r="B25" s="239"/>
      <c r="C25" s="239"/>
      <c r="D25" s="239"/>
      <c r="E25" s="239"/>
      <c r="F25" s="239"/>
      <c r="G25" s="240"/>
    </row>
    <row r="26" spans="1:11" ht="20.25" customHeight="1" x14ac:dyDescent="0.3">
      <c r="A26" s="242" t="s">
        <v>24</v>
      </c>
      <c r="B26" s="243"/>
      <c r="C26" s="243"/>
      <c r="D26" s="243"/>
      <c r="E26" s="243"/>
      <c r="F26" s="243"/>
      <c r="G26" s="274"/>
    </row>
    <row r="27" spans="1:11" ht="19.5" customHeight="1" x14ac:dyDescent="0.3">
      <c r="A27" s="244" t="s">
        <v>25</v>
      </c>
      <c r="B27" s="245"/>
      <c r="C27" s="245"/>
      <c r="D27" s="245"/>
      <c r="E27" s="245"/>
      <c r="F27" s="245"/>
      <c r="G27" s="275"/>
    </row>
    <row r="28" spans="1:11" ht="18" customHeight="1" x14ac:dyDescent="0.3">
      <c r="A28" s="276" t="s">
        <v>38</v>
      </c>
      <c r="B28" s="277"/>
      <c r="C28" s="277"/>
      <c r="D28" s="277"/>
      <c r="E28" s="277"/>
      <c r="F28" s="277"/>
      <c r="G28" s="278"/>
      <c r="H28" s="49"/>
      <c r="I28" s="50"/>
      <c r="J28" s="50"/>
      <c r="K28" s="50"/>
    </row>
    <row r="29" spans="1:11" ht="19.5" customHeight="1" x14ac:dyDescent="0.3">
      <c r="A29" s="279" t="s">
        <v>39</v>
      </c>
      <c r="B29" s="280"/>
      <c r="C29" s="280"/>
      <c r="D29" s="280"/>
      <c r="E29" s="280"/>
      <c r="F29" s="280"/>
      <c r="G29" s="281"/>
    </row>
    <row r="30" spans="1:11" ht="18.75" customHeight="1" x14ac:dyDescent="0.3">
      <c r="A30" s="268" t="s">
        <v>40</v>
      </c>
      <c r="B30" s="269"/>
      <c r="C30" s="269"/>
      <c r="D30" s="269"/>
      <c r="E30" s="269"/>
      <c r="F30" s="269"/>
      <c r="G30" s="270"/>
    </row>
    <row r="31" spans="1:11" ht="22.5" customHeight="1" x14ac:dyDescent="0.3">
      <c r="A31" s="268" t="s">
        <v>41</v>
      </c>
      <c r="B31" s="269"/>
      <c r="C31" s="269"/>
      <c r="D31" s="269"/>
      <c r="E31" s="269"/>
      <c r="F31" s="269"/>
      <c r="G31" s="270"/>
    </row>
    <row r="32" spans="1:11" ht="21" customHeight="1" x14ac:dyDescent="0.3">
      <c r="A32" s="271" t="s">
        <v>42</v>
      </c>
      <c r="B32" s="272"/>
      <c r="C32" s="272"/>
      <c r="D32" s="272"/>
      <c r="E32" s="272"/>
      <c r="F32" s="272"/>
      <c r="G32" s="273"/>
    </row>
    <row r="33" spans="1:7" x14ac:dyDescent="0.3">
      <c r="A33" s="43"/>
      <c r="B33" s="43"/>
      <c r="C33" s="43"/>
      <c r="D33" s="43"/>
      <c r="E33" s="43"/>
      <c r="F33" s="43"/>
      <c r="G33" s="43"/>
    </row>
  </sheetData>
  <protectedRanges>
    <protectedRange sqref="B11:D15 B17:D23" name="Rango1_1"/>
  </protectedRanges>
  <mergeCells count="15">
    <mergeCell ref="A31:G31"/>
    <mergeCell ref="A32:G32"/>
    <mergeCell ref="A25:G25"/>
    <mergeCell ref="A26:G26"/>
    <mergeCell ref="A27:G27"/>
    <mergeCell ref="A28:G28"/>
    <mergeCell ref="A29:G29"/>
    <mergeCell ref="A30:G30"/>
    <mergeCell ref="A2:G2"/>
    <mergeCell ref="B24:F24"/>
    <mergeCell ref="A3:G3"/>
    <mergeCell ref="A4:G4"/>
    <mergeCell ref="A6:G6"/>
    <mergeCell ref="A7:G7"/>
    <mergeCell ref="A5:G5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zoomScale="70" zoomScaleNormal="70" workbookViewId="0">
      <selection activeCell="A2" sqref="A2:E2"/>
    </sheetView>
  </sheetViews>
  <sheetFormatPr baseColWidth="10" defaultColWidth="11.44140625" defaultRowHeight="14.4" x14ac:dyDescent="0.3"/>
  <cols>
    <col min="1" max="1" width="11.44140625" style="4"/>
    <col min="2" max="2" width="38.6640625" style="4" customWidth="1"/>
    <col min="3" max="3" width="19.5546875" style="4" customWidth="1"/>
    <col min="4" max="4" width="20" style="4" customWidth="1"/>
    <col min="5" max="5" width="25.33203125" style="4" customWidth="1"/>
    <col min="6" max="16384" width="11.44140625" style="4"/>
  </cols>
  <sheetData>
    <row r="1" spans="1:9" x14ac:dyDescent="0.3">
      <c r="A1" s="2"/>
      <c r="B1" s="2"/>
      <c r="C1" s="2"/>
      <c r="D1" s="2"/>
      <c r="E1" s="227" t="s">
        <v>188</v>
      </c>
      <c r="F1" s="54"/>
    </row>
    <row r="2" spans="1:9" x14ac:dyDescent="0.3">
      <c r="A2" s="241" t="s">
        <v>260</v>
      </c>
      <c r="B2" s="241"/>
      <c r="C2" s="241"/>
      <c r="D2" s="241"/>
      <c r="E2" s="241"/>
    </row>
    <row r="3" spans="1:9" ht="15.75" customHeight="1" x14ac:dyDescent="0.3">
      <c r="A3" s="241" t="s">
        <v>10</v>
      </c>
      <c r="B3" s="241"/>
      <c r="C3" s="241"/>
      <c r="D3" s="241"/>
      <c r="E3" s="241"/>
    </row>
    <row r="4" spans="1:9" x14ac:dyDescent="0.3">
      <c r="A4" s="241" t="s">
        <v>11</v>
      </c>
      <c r="B4" s="241"/>
      <c r="C4" s="241"/>
      <c r="D4" s="241"/>
      <c r="E4" s="241"/>
    </row>
    <row r="5" spans="1:9" s="179" customFormat="1" x14ac:dyDescent="0.3">
      <c r="A5" s="249" t="s">
        <v>261</v>
      </c>
      <c r="B5" s="249"/>
      <c r="C5" s="249"/>
      <c r="D5" s="249"/>
      <c r="E5" s="249"/>
    </row>
    <row r="6" spans="1:9" x14ac:dyDescent="0.3">
      <c r="A6" s="249" t="s">
        <v>12</v>
      </c>
      <c r="B6" s="249"/>
      <c r="C6" s="249"/>
      <c r="D6" s="249"/>
      <c r="E6" s="249"/>
    </row>
    <row r="7" spans="1:9" x14ac:dyDescent="0.3">
      <c r="A7" s="249" t="s">
        <v>43</v>
      </c>
      <c r="B7" s="249"/>
      <c r="C7" s="249"/>
      <c r="D7" s="249"/>
      <c r="E7" s="249"/>
    </row>
    <row r="8" spans="1:9" s="173" customFormat="1" x14ac:dyDescent="0.3"/>
    <row r="9" spans="1:9" x14ac:dyDescent="0.3">
      <c r="A9" s="250" t="s">
        <v>44</v>
      </c>
      <c r="B9" s="250"/>
      <c r="C9" s="45"/>
      <c r="D9" s="45"/>
      <c r="E9" s="45"/>
    </row>
    <row r="10" spans="1:9" ht="21.75" customHeight="1" x14ac:dyDescent="0.3">
      <c r="A10" s="184" t="s">
        <v>14</v>
      </c>
      <c r="B10" s="185" t="s">
        <v>15</v>
      </c>
      <c r="C10" s="186" t="s">
        <v>17</v>
      </c>
      <c r="D10" s="186" t="s">
        <v>16</v>
      </c>
      <c r="E10" s="186" t="s">
        <v>45</v>
      </c>
    </row>
    <row r="11" spans="1:9" ht="22.8" x14ac:dyDescent="0.3">
      <c r="A11" s="162">
        <v>1214</v>
      </c>
      <c r="B11" s="13" t="s">
        <v>214</v>
      </c>
      <c r="C11" s="25">
        <v>0</v>
      </c>
      <c r="D11" s="25" t="s">
        <v>174</v>
      </c>
      <c r="E11" s="25" t="s">
        <v>174</v>
      </c>
    </row>
    <row r="12" spans="1:9" x14ac:dyDescent="0.3">
      <c r="A12" s="12"/>
      <c r="B12" s="16"/>
      <c r="C12" s="25"/>
      <c r="D12" s="52"/>
      <c r="E12" s="52"/>
    </row>
    <row r="13" spans="1:9" x14ac:dyDescent="0.3">
      <c r="A13" s="12"/>
      <c r="B13" s="16"/>
      <c r="C13" s="25"/>
      <c r="D13" s="52"/>
      <c r="E13" s="52"/>
    </row>
    <row r="14" spans="1:9" x14ac:dyDescent="0.3">
      <c r="A14" s="12"/>
      <c r="B14" s="16"/>
      <c r="C14" s="25"/>
      <c r="D14" s="52"/>
      <c r="E14" s="52"/>
    </row>
    <row r="15" spans="1:9" x14ac:dyDescent="0.3">
      <c r="A15" s="12"/>
      <c r="B15" s="55" t="s">
        <v>0</v>
      </c>
      <c r="C15" s="25">
        <f>SUM(C11:C14)</f>
        <v>0</v>
      </c>
      <c r="D15" s="52"/>
      <c r="E15" s="52"/>
      <c r="F15" s="28"/>
      <c r="G15" s="28"/>
    </row>
    <row r="16" spans="1:9" x14ac:dyDescent="0.3">
      <c r="A16" s="29"/>
      <c r="B16" s="29"/>
      <c r="C16" s="29"/>
      <c r="D16" s="29"/>
      <c r="E16" s="29"/>
      <c r="F16" s="1"/>
      <c r="G16" s="1"/>
      <c r="H16" s="1"/>
      <c r="I16" s="1"/>
    </row>
    <row r="17" spans="1:7" x14ac:dyDescent="0.3">
      <c r="A17" s="33"/>
      <c r="B17" s="56"/>
      <c r="C17" s="56"/>
      <c r="D17" s="33"/>
      <c r="E17" s="33"/>
    </row>
    <row r="18" spans="1:7" x14ac:dyDescent="0.3">
      <c r="A18" s="33"/>
      <c r="B18" s="56"/>
      <c r="C18" s="56"/>
      <c r="D18" s="33"/>
      <c r="E18" s="33"/>
    </row>
    <row r="19" spans="1:7" x14ac:dyDescent="0.3">
      <c r="A19" s="33"/>
      <c r="B19" s="56"/>
      <c r="C19" s="56"/>
      <c r="D19" s="33"/>
      <c r="E19" s="33"/>
    </row>
    <row r="20" spans="1:7" x14ac:dyDescent="0.3">
      <c r="A20" s="33"/>
      <c r="B20" s="56"/>
      <c r="C20" s="56"/>
      <c r="D20" s="33"/>
      <c r="E20" s="33"/>
    </row>
    <row r="21" spans="1:7" x14ac:dyDescent="0.3">
      <c r="A21" s="33"/>
      <c r="B21" s="56"/>
      <c r="C21" s="56"/>
      <c r="D21" s="33"/>
      <c r="E21" s="33"/>
    </row>
    <row r="22" spans="1:7" x14ac:dyDescent="0.3">
      <c r="A22" s="33"/>
      <c r="B22" s="56"/>
      <c r="C22" s="56"/>
      <c r="D22" s="33"/>
      <c r="E22" s="33"/>
    </row>
    <row r="23" spans="1:7" x14ac:dyDescent="0.3">
      <c r="A23" s="33"/>
      <c r="B23" s="56"/>
      <c r="C23" s="56"/>
      <c r="D23" s="33"/>
      <c r="E23" s="33"/>
    </row>
    <row r="24" spans="1:7" x14ac:dyDescent="0.3">
      <c r="A24" s="33"/>
      <c r="B24" s="56"/>
      <c r="C24" s="56"/>
      <c r="D24" s="33"/>
      <c r="E24" s="33"/>
    </row>
    <row r="25" spans="1:7" x14ac:dyDescent="0.3">
      <c r="A25" s="57"/>
      <c r="B25" s="58"/>
      <c r="C25" s="58"/>
      <c r="D25" s="59"/>
      <c r="E25" s="59"/>
      <c r="F25" s="60"/>
    </row>
    <row r="26" spans="1:7" x14ac:dyDescent="0.3">
      <c r="A26" s="238" t="s">
        <v>37</v>
      </c>
      <c r="B26" s="239"/>
      <c r="C26" s="239"/>
      <c r="D26" s="239"/>
      <c r="E26" s="240"/>
      <c r="F26" s="50"/>
      <c r="G26" s="50"/>
    </row>
    <row r="27" spans="1:7" ht="15" customHeight="1" x14ac:dyDescent="0.3">
      <c r="A27" s="242" t="s">
        <v>24</v>
      </c>
      <c r="B27" s="243"/>
      <c r="C27" s="243"/>
      <c r="D27" s="243"/>
      <c r="E27" s="274"/>
    </row>
    <row r="28" spans="1:7" ht="15" customHeight="1" x14ac:dyDescent="0.3">
      <c r="A28" s="244" t="s">
        <v>25</v>
      </c>
      <c r="B28" s="245"/>
      <c r="C28" s="245"/>
      <c r="D28" s="245"/>
      <c r="E28" s="275"/>
    </row>
    <row r="29" spans="1:7" ht="15" customHeight="1" x14ac:dyDescent="0.3">
      <c r="A29" s="244" t="s">
        <v>206</v>
      </c>
      <c r="B29" s="245"/>
      <c r="C29" s="245"/>
      <c r="D29" s="245"/>
      <c r="E29" s="275"/>
    </row>
    <row r="30" spans="1:7" ht="15" customHeight="1" x14ac:dyDescent="0.3">
      <c r="A30" s="268" t="s">
        <v>46</v>
      </c>
      <c r="B30" s="269"/>
      <c r="C30" s="269"/>
      <c r="D30" s="269"/>
      <c r="E30" s="270"/>
    </row>
    <row r="31" spans="1:7" ht="15" customHeight="1" x14ac:dyDescent="0.3">
      <c r="A31" s="282" t="s">
        <v>47</v>
      </c>
      <c r="B31" s="283"/>
      <c r="C31" s="283"/>
      <c r="D31" s="283"/>
      <c r="E31" s="284"/>
    </row>
  </sheetData>
  <protectedRanges>
    <protectedRange sqref="B11:D15" name="Rango1_1"/>
  </protectedRanges>
  <mergeCells count="13">
    <mergeCell ref="A31:E31"/>
    <mergeCell ref="A2:E2"/>
    <mergeCell ref="A3:E3"/>
    <mergeCell ref="A4:E4"/>
    <mergeCell ref="A6:E6"/>
    <mergeCell ref="A7:E7"/>
    <mergeCell ref="A9:B9"/>
    <mergeCell ref="A26:E26"/>
    <mergeCell ref="A27:E27"/>
    <mergeCell ref="A28:E28"/>
    <mergeCell ref="A29:E29"/>
    <mergeCell ref="A30:E30"/>
    <mergeCell ref="A5:E5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1:J39"/>
  <sheetViews>
    <sheetView zoomScale="55" zoomScaleNormal="55" workbookViewId="0">
      <selection activeCell="A2" sqref="A2:G2"/>
    </sheetView>
  </sheetViews>
  <sheetFormatPr baseColWidth="10" defaultColWidth="11.44140625" defaultRowHeight="14.4" x14ac:dyDescent="0.3"/>
  <cols>
    <col min="1" max="1" width="11.44140625" style="4"/>
    <col min="2" max="2" width="34.88671875" style="4" customWidth="1"/>
    <col min="3" max="3" width="15.44140625" style="4" customWidth="1"/>
    <col min="4" max="4" width="20.44140625" style="4" customWidth="1"/>
    <col min="5" max="5" width="20.109375" style="4" customWidth="1"/>
    <col min="6" max="6" width="17.5546875" style="4" customWidth="1"/>
    <col min="7" max="7" width="18.33203125" style="4" customWidth="1"/>
    <col min="8" max="8" width="11.44140625" style="4" hidden="1" customWidth="1"/>
    <col min="9" max="9" width="0.33203125" style="4" customWidth="1"/>
    <col min="10" max="16384" width="11.44140625" style="4"/>
  </cols>
  <sheetData>
    <row r="1" spans="1:7" x14ac:dyDescent="0.3">
      <c r="A1" s="2"/>
      <c r="B1" s="2"/>
      <c r="C1" s="2"/>
      <c r="D1" s="2"/>
      <c r="E1" s="2"/>
      <c r="F1" s="3"/>
      <c r="G1" s="227" t="s">
        <v>189</v>
      </c>
    </row>
    <row r="2" spans="1:7" x14ac:dyDescent="0.3">
      <c r="A2" s="241" t="s">
        <v>260</v>
      </c>
      <c r="B2" s="241"/>
      <c r="C2" s="241"/>
      <c r="D2" s="241"/>
      <c r="E2" s="241"/>
      <c r="F2" s="241"/>
      <c r="G2" s="241"/>
    </row>
    <row r="3" spans="1:7" ht="15.75" customHeight="1" x14ac:dyDescent="0.3">
      <c r="A3" s="241" t="s">
        <v>10</v>
      </c>
      <c r="B3" s="241"/>
      <c r="C3" s="241"/>
      <c r="D3" s="241"/>
      <c r="E3" s="241"/>
      <c r="F3" s="241"/>
      <c r="G3" s="241"/>
    </row>
    <row r="4" spans="1:7" x14ac:dyDescent="0.3">
      <c r="A4" s="241" t="s">
        <v>11</v>
      </c>
      <c r="B4" s="241"/>
      <c r="C4" s="241"/>
      <c r="D4" s="241"/>
      <c r="E4" s="241"/>
      <c r="F4" s="241"/>
      <c r="G4" s="241"/>
    </row>
    <row r="5" spans="1:7" s="179" customFormat="1" x14ac:dyDescent="0.3">
      <c r="A5" s="249" t="s">
        <v>261</v>
      </c>
      <c r="B5" s="249"/>
      <c r="C5" s="249"/>
      <c r="D5" s="249"/>
      <c r="E5" s="249"/>
      <c r="F5" s="249"/>
      <c r="G5" s="249"/>
    </row>
    <row r="6" spans="1:7" x14ac:dyDescent="0.3">
      <c r="A6" s="249" t="s">
        <v>12</v>
      </c>
      <c r="B6" s="249"/>
      <c r="C6" s="249"/>
      <c r="D6" s="249"/>
      <c r="E6" s="249"/>
      <c r="F6" s="249"/>
      <c r="G6" s="249"/>
    </row>
    <row r="7" spans="1:7" x14ac:dyDescent="0.3">
      <c r="A7" s="249" t="s">
        <v>48</v>
      </c>
      <c r="B7" s="249"/>
      <c r="C7" s="249"/>
      <c r="D7" s="249"/>
      <c r="E7" s="249"/>
      <c r="F7" s="249"/>
      <c r="G7" s="249"/>
    </row>
    <row r="9" spans="1:7" x14ac:dyDescent="0.3">
      <c r="A9" s="2"/>
      <c r="B9" s="2"/>
      <c r="C9" s="2"/>
      <c r="D9" s="2"/>
      <c r="E9" s="2"/>
      <c r="F9" s="61"/>
      <c r="G9" s="2"/>
    </row>
    <row r="10" spans="1:7" x14ac:dyDescent="0.3">
      <c r="A10" s="62" t="s">
        <v>49</v>
      </c>
      <c r="B10" s="22"/>
      <c r="C10" s="22"/>
      <c r="D10" s="22"/>
      <c r="E10" s="22"/>
      <c r="F10" s="63"/>
      <c r="G10" s="22"/>
    </row>
    <row r="11" spans="1:7" ht="24" x14ac:dyDescent="0.3">
      <c r="A11" s="184" t="s">
        <v>14</v>
      </c>
      <c r="B11" s="184" t="s">
        <v>50</v>
      </c>
      <c r="C11" s="184" t="s">
        <v>51</v>
      </c>
      <c r="D11" s="189" t="s">
        <v>52</v>
      </c>
      <c r="E11" s="189" t="s">
        <v>53</v>
      </c>
      <c r="F11" s="186" t="s">
        <v>54</v>
      </c>
      <c r="G11" s="186" t="s">
        <v>55</v>
      </c>
    </row>
    <row r="12" spans="1:7" x14ac:dyDescent="0.3">
      <c r="A12" s="163" t="s">
        <v>272</v>
      </c>
      <c r="B12" s="27" t="s">
        <v>238</v>
      </c>
      <c r="C12" s="180">
        <v>13822203.35</v>
      </c>
      <c r="D12" s="181">
        <v>0</v>
      </c>
      <c r="E12" s="181">
        <v>0</v>
      </c>
      <c r="F12" s="165" t="s">
        <v>175</v>
      </c>
      <c r="G12" s="165" t="s">
        <v>175</v>
      </c>
    </row>
    <row r="13" spans="1:7" ht="18.600000000000001" customHeight="1" x14ac:dyDescent="0.3">
      <c r="A13" s="163" t="s">
        <v>273</v>
      </c>
      <c r="B13" s="27" t="s">
        <v>239</v>
      </c>
      <c r="C13" s="180">
        <v>2470862.0299999998</v>
      </c>
      <c r="D13" s="181">
        <v>0</v>
      </c>
      <c r="E13" s="181">
        <v>0</v>
      </c>
      <c r="F13" s="165" t="s">
        <v>175</v>
      </c>
      <c r="G13" s="165" t="s">
        <v>175</v>
      </c>
    </row>
    <row r="14" spans="1:7" ht="30.6" customHeight="1" x14ac:dyDescent="0.3">
      <c r="A14" s="163" t="s">
        <v>274</v>
      </c>
      <c r="B14" s="27" t="s">
        <v>275</v>
      </c>
      <c r="C14" s="168">
        <v>1735103.51</v>
      </c>
      <c r="D14" s="181">
        <v>0</v>
      </c>
      <c r="E14" s="181">
        <v>0</v>
      </c>
      <c r="F14" s="165" t="s">
        <v>175</v>
      </c>
      <c r="G14" s="165" t="s">
        <v>175</v>
      </c>
    </row>
    <row r="15" spans="1:7" ht="22.8" x14ac:dyDescent="0.3">
      <c r="A15" s="163" t="s">
        <v>276</v>
      </c>
      <c r="B15" s="27" t="s">
        <v>176</v>
      </c>
      <c r="C15" s="168">
        <v>1231237.22</v>
      </c>
      <c r="D15" s="181">
        <v>0</v>
      </c>
      <c r="E15" s="181">
        <v>0</v>
      </c>
      <c r="F15" s="165" t="s">
        <v>282</v>
      </c>
      <c r="G15" s="164" t="s">
        <v>282</v>
      </c>
    </row>
    <row r="16" spans="1:7" x14ac:dyDescent="0.3">
      <c r="A16" s="145" t="s">
        <v>277</v>
      </c>
      <c r="B16" s="147" t="s">
        <v>177</v>
      </c>
      <c r="C16" s="167">
        <v>122653.37</v>
      </c>
      <c r="D16" s="170">
        <v>0</v>
      </c>
      <c r="E16" s="170">
        <v>0</v>
      </c>
      <c r="F16" s="165" t="s">
        <v>282</v>
      </c>
      <c r="G16" s="164" t="s">
        <v>282</v>
      </c>
    </row>
    <row r="17" spans="1:10" x14ac:dyDescent="0.3">
      <c r="A17" s="145" t="s">
        <v>278</v>
      </c>
      <c r="B17" s="147" t="s">
        <v>225</v>
      </c>
      <c r="C17" s="167">
        <v>3342153.91</v>
      </c>
      <c r="D17" s="170">
        <v>0</v>
      </c>
      <c r="E17" s="170">
        <v>0</v>
      </c>
      <c r="F17" s="165" t="s">
        <v>282</v>
      </c>
      <c r="G17" s="164" t="s">
        <v>282</v>
      </c>
    </row>
    <row r="18" spans="1:10" s="179" customFormat="1" x14ac:dyDescent="0.3">
      <c r="A18" s="145" t="s">
        <v>279</v>
      </c>
      <c r="B18" s="147" t="s">
        <v>280</v>
      </c>
      <c r="C18" s="167">
        <v>110932</v>
      </c>
      <c r="D18" s="170"/>
      <c r="E18" s="170"/>
      <c r="F18" s="165" t="s">
        <v>282</v>
      </c>
      <c r="G18" s="164" t="s">
        <v>282</v>
      </c>
    </row>
    <row r="19" spans="1:10" x14ac:dyDescent="0.3">
      <c r="A19" s="145" t="s">
        <v>281</v>
      </c>
      <c r="B19" s="147" t="s">
        <v>160</v>
      </c>
      <c r="C19" s="167">
        <v>364680.52</v>
      </c>
      <c r="D19" s="170">
        <v>0</v>
      </c>
      <c r="E19" s="170">
        <v>0</v>
      </c>
      <c r="F19" s="165" t="s">
        <v>282</v>
      </c>
      <c r="G19" s="164" t="s">
        <v>282</v>
      </c>
    </row>
    <row r="20" spans="1:10" x14ac:dyDescent="0.3">
      <c r="A20" s="12"/>
      <c r="B20" s="69" t="s">
        <v>1</v>
      </c>
      <c r="C20" s="172">
        <f>SUM(C12:C19)</f>
        <v>23199825.91</v>
      </c>
      <c r="D20" s="172">
        <f t="shared" ref="D20:E20" si="0">SUM(D13:D19)</f>
        <v>0</v>
      </c>
      <c r="E20" s="172">
        <f t="shared" si="0"/>
        <v>0</v>
      </c>
      <c r="F20" s="72"/>
      <c r="G20" s="12"/>
    </row>
    <row r="21" spans="1:10" x14ac:dyDescent="0.3">
      <c r="A21" s="23"/>
      <c r="B21" s="23"/>
      <c r="C21" s="23"/>
      <c r="D21" s="23"/>
      <c r="E21" s="23"/>
      <c r="F21" s="65"/>
      <c r="G21" s="23"/>
    </row>
    <row r="22" spans="1:10" ht="26.25" customHeight="1" x14ac:dyDescent="0.3">
      <c r="A22" s="184" t="s">
        <v>14</v>
      </c>
      <c r="B22" s="184" t="s">
        <v>50</v>
      </c>
      <c r="C22" s="184" t="s">
        <v>51</v>
      </c>
      <c r="D22" s="186" t="s">
        <v>56</v>
      </c>
      <c r="E22" s="186" t="s">
        <v>57</v>
      </c>
      <c r="F22" s="186" t="s">
        <v>58</v>
      </c>
      <c r="G22" s="186" t="s">
        <v>59</v>
      </c>
    </row>
    <row r="23" spans="1:10" ht="26.25" customHeight="1" x14ac:dyDescent="0.3">
      <c r="A23" s="285" t="s">
        <v>3</v>
      </c>
      <c r="B23" s="286"/>
      <c r="C23" s="286"/>
      <c r="D23" s="286"/>
      <c r="E23" s="286"/>
      <c r="F23" s="286"/>
      <c r="G23" s="287"/>
    </row>
    <row r="24" spans="1:10" x14ac:dyDescent="0.3">
      <c r="A24" s="161">
        <v>1251</v>
      </c>
      <c r="B24" s="142" t="s">
        <v>233</v>
      </c>
      <c r="C24" s="143">
        <v>57185.760000000002</v>
      </c>
      <c r="D24" s="143">
        <v>0</v>
      </c>
      <c r="E24" s="143">
        <v>0</v>
      </c>
      <c r="F24" s="146" t="s">
        <v>175</v>
      </c>
      <c r="G24" s="68"/>
    </row>
    <row r="25" spans="1:10" x14ac:dyDescent="0.3">
      <c r="A25" s="12"/>
      <c r="B25" s="24"/>
      <c r="C25" s="24"/>
      <c r="D25" s="66"/>
      <c r="E25" s="67"/>
      <c r="F25" s="67"/>
      <c r="G25" s="68"/>
    </row>
    <row r="26" spans="1:10" x14ac:dyDescent="0.3">
      <c r="A26" s="12"/>
      <c r="B26" s="24"/>
      <c r="C26" s="24"/>
      <c r="D26" s="66"/>
      <c r="E26" s="67"/>
      <c r="F26" s="67"/>
      <c r="G26" s="68"/>
    </row>
    <row r="27" spans="1:10" ht="24.75" customHeight="1" x14ac:dyDescent="0.3">
      <c r="A27" s="285" t="s">
        <v>4</v>
      </c>
      <c r="B27" s="286"/>
      <c r="C27" s="286"/>
      <c r="D27" s="286"/>
      <c r="E27" s="286"/>
      <c r="F27" s="286"/>
      <c r="G27" s="287"/>
    </row>
    <row r="28" spans="1:10" x14ac:dyDescent="0.3">
      <c r="A28" s="114"/>
      <c r="B28" s="142"/>
      <c r="C28" s="144"/>
      <c r="D28" s="143">
        <v>0</v>
      </c>
      <c r="E28" s="143">
        <f t="shared" ref="E28" si="1">+D28-C28</f>
        <v>0</v>
      </c>
      <c r="F28" s="67"/>
      <c r="G28" s="68"/>
    </row>
    <row r="29" spans="1:10" x14ac:dyDescent="0.3">
      <c r="A29" s="12"/>
      <c r="B29" s="24"/>
      <c r="C29" s="24"/>
      <c r="D29" s="66"/>
      <c r="E29" s="67"/>
      <c r="F29" s="67"/>
      <c r="G29" s="68"/>
    </row>
    <row r="30" spans="1:10" x14ac:dyDescent="0.3">
      <c r="A30" s="12"/>
      <c r="B30" s="24"/>
      <c r="C30" s="24"/>
      <c r="D30" s="66"/>
      <c r="E30" s="67"/>
      <c r="F30" s="67"/>
      <c r="G30" s="68"/>
    </row>
    <row r="31" spans="1:10" x14ac:dyDescent="0.3">
      <c r="A31" s="12"/>
      <c r="B31" s="69" t="s">
        <v>1</v>
      </c>
      <c r="C31" s="71">
        <f>SUM(C23:C30)</f>
        <v>57185.760000000002</v>
      </c>
      <c r="D31" s="71">
        <f>SUM(D23:D30)</f>
        <v>0</v>
      </c>
      <c r="E31" s="72">
        <f>SUM(E23:E30)</f>
        <v>0</v>
      </c>
      <c r="F31" s="72"/>
      <c r="G31" s="12"/>
    </row>
    <row r="32" spans="1:10" x14ac:dyDescent="0.3">
      <c r="A32" s="29"/>
      <c r="B32" s="29"/>
      <c r="C32" s="29"/>
      <c r="D32" s="29"/>
      <c r="E32" s="29"/>
      <c r="F32" s="29"/>
      <c r="G32" s="1"/>
      <c r="H32" s="1"/>
      <c r="I32" s="1"/>
      <c r="J32" s="1"/>
    </row>
    <row r="33" spans="1:7" x14ac:dyDescent="0.3">
      <c r="A33" s="2"/>
      <c r="B33" s="2"/>
      <c r="C33" s="2"/>
      <c r="D33" s="2"/>
      <c r="E33" s="61"/>
      <c r="F33" s="61"/>
      <c r="G33" s="2"/>
    </row>
    <row r="34" spans="1:7" x14ac:dyDescent="0.3">
      <c r="A34" s="2"/>
      <c r="B34" s="2"/>
      <c r="C34" s="2"/>
      <c r="D34" s="2"/>
      <c r="E34" s="61"/>
      <c r="F34" s="61"/>
      <c r="G34" s="2"/>
    </row>
    <row r="35" spans="1:7" x14ac:dyDescent="0.3">
      <c r="A35" s="2"/>
      <c r="B35" s="2"/>
      <c r="C35" s="2"/>
      <c r="D35" s="2"/>
      <c r="E35" s="61"/>
      <c r="F35" s="61"/>
      <c r="G35" s="2"/>
    </row>
    <row r="36" spans="1:7" x14ac:dyDescent="0.3">
      <c r="A36" s="57"/>
      <c r="B36" s="57"/>
      <c r="C36" s="57"/>
      <c r="D36" s="73"/>
      <c r="E36" s="73"/>
      <c r="F36" s="73"/>
      <c r="G36" s="57"/>
    </row>
    <row r="37" spans="1:7" x14ac:dyDescent="0.3">
      <c r="A37" s="57"/>
      <c r="B37" s="57"/>
      <c r="C37" s="57"/>
      <c r="D37" s="73"/>
      <c r="E37" s="73"/>
      <c r="F37" s="73"/>
      <c r="G37" s="57"/>
    </row>
    <row r="38" spans="1:7" x14ac:dyDescent="0.3">
      <c r="A38" s="57"/>
      <c r="B38" s="57"/>
      <c r="C38" s="57"/>
      <c r="D38" s="73"/>
      <c r="E38" s="73"/>
      <c r="F38" s="73"/>
      <c r="G38" s="57"/>
    </row>
    <row r="39" spans="1:7" x14ac:dyDescent="0.3">
      <c r="A39" s="57"/>
      <c r="B39" s="57"/>
      <c r="C39" s="57"/>
      <c r="D39" s="73"/>
      <c r="E39" s="73"/>
      <c r="F39" s="73"/>
      <c r="G39" s="57"/>
    </row>
  </sheetData>
  <protectedRanges>
    <protectedRange sqref="B25:E26 B29:E30 F23:G23 B31:G31 B20:G20 F25:G30 G24" name="Rango1"/>
    <protectedRange sqref="B24:D24" name="Rango1_1"/>
    <protectedRange sqref="B28:D28" name="Rango1_2"/>
  </protectedRanges>
  <mergeCells count="8">
    <mergeCell ref="A2:G2"/>
    <mergeCell ref="A27:G27"/>
    <mergeCell ref="A3:G3"/>
    <mergeCell ref="A4:G4"/>
    <mergeCell ref="A6:G6"/>
    <mergeCell ref="A7:G7"/>
    <mergeCell ref="A23:G23"/>
    <mergeCell ref="A5:G5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zoomScale="70" zoomScaleNormal="70" workbookViewId="0">
      <selection activeCell="A2" sqref="A2:C2"/>
    </sheetView>
  </sheetViews>
  <sheetFormatPr baseColWidth="10" defaultColWidth="11.44140625" defaultRowHeight="14.4" x14ac:dyDescent="0.3"/>
  <cols>
    <col min="1" max="1" width="39.88671875" style="4" customWidth="1"/>
    <col min="2" max="2" width="52.88671875" style="4" customWidth="1"/>
    <col min="3" max="3" width="22.6640625" style="4" customWidth="1"/>
    <col min="4" max="4" width="15.5546875" style="4" customWidth="1"/>
    <col min="5" max="5" width="11.44140625" style="4" customWidth="1"/>
    <col min="6" max="16384" width="11.44140625" style="4"/>
  </cols>
  <sheetData>
    <row r="1" spans="1:9" x14ac:dyDescent="0.3">
      <c r="A1" s="2"/>
      <c r="B1" s="2"/>
      <c r="C1" s="227" t="s">
        <v>190</v>
      </c>
      <c r="D1" s="3"/>
      <c r="E1" s="3"/>
      <c r="F1" s="2"/>
    </row>
    <row r="2" spans="1:9" x14ac:dyDescent="0.3">
      <c r="A2" s="241" t="s">
        <v>260</v>
      </c>
      <c r="B2" s="241"/>
      <c r="C2" s="241"/>
      <c r="D2" s="5"/>
      <c r="E2" s="6"/>
      <c r="F2" s="2"/>
      <c r="G2" s="2"/>
    </row>
    <row r="3" spans="1:9" ht="15.75" customHeight="1" x14ac:dyDescent="0.3">
      <c r="A3" s="241" t="s">
        <v>10</v>
      </c>
      <c r="B3" s="241"/>
      <c r="C3" s="241"/>
      <c r="D3" s="241"/>
      <c r="E3" s="241"/>
      <c r="F3" s="2"/>
      <c r="G3" s="2"/>
    </row>
    <row r="4" spans="1:9" x14ac:dyDescent="0.3">
      <c r="A4" s="241" t="s">
        <v>11</v>
      </c>
      <c r="B4" s="241"/>
      <c r="C4" s="241"/>
      <c r="D4" s="241"/>
      <c r="E4" s="241"/>
      <c r="F4" s="2"/>
      <c r="G4" s="2"/>
    </row>
    <row r="5" spans="1:9" s="179" customFormat="1" x14ac:dyDescent="0.3">
      <c r="A5" s="249" t="s">
        <v>261</v>
      </c>
      <c r="B5" s="249"/>
      <c r="C5" s="249"/>
      <c r="D5" s="183"/>
      <c r="E5" s="183"/>
      <c r="F5" s="174"/>
      <c r="G5" s="174"/>
    </row>
    <row r="6" spans="1:9" x14ac:dyDescent="0.3">
      <c r="A6" s="249" t="s">
        <v>12</v>
      </c>
      <c r="B6" s="249"/>
      <c r="C6" s="249"/>
      <c r="D6" s="249"/>
      <c r="E6" s="249"/>
      <c r="F6" s="2"/>
      <c r="G6" s="2"/>
    </row>
    <row r="7" spans="1:9" x14ac:dyDescent="0.3">
      <c r="A7" s="249" t="s">
        <v>48</v>
      </c>
      <c r="B7" s="249"/>
      <c r="C7" s="249"/>
      <c r="D7" s="249"/>
      <c r="E7" s="249"/>
      <c r="F7" s="2"/>
      <c r="G7" s="2"/>
    </row>
    <row r="8" spans="1:9" s="175" customFormat="1" x14ac:dyDescent="0.3">
      <c r="D8" s="176"/>
      <c r="E8" s="176"/>
      <c r="F8" s="174"/>
      <c r="G8" s="174"/>
    </row>
    <row r="9" spans="1:9" x14ac:dyDescent="0.3">
      <c r="A9" s="250" t="s">
        <v>60</v>
      </c>
      <c r="B9" s="250"/>
      <c r="C9" s="250"/>
      <c r="D9" s="61"/>
      <c r="E9" s="2"/>
      <c r="F9" s="2"/>
      <c r="G9" s="2"/>
    </row>
    <row r="10" spans="1:9" x14ac:dyDescent="0.3">
      <c r="A10" s="23"/>
      <c r="B10" s="74"/>
      <c r="C10" s="74"/>
      <c r="D10" s="75"/>
      <c r="E10" s="2"/>
      <c r="F10" s="2"/>
      <c r="G10" s="2"/>
    </row>
    <row r="11" spans="1:9" ht="24.9" customHeight="1" x14ac:dyDescent="0.3">
      <c r="A11" s="184" t="s">
        <v>14</v>
      </c>
      <c r="B11" s="184" t="s">
        <v>61</v>
      </c>
      <c r="C11" s="184" t="s">
        <v>62</v>
      </c>
    </row>
    <row r="12" spans="1:9" ht="34.5" customHeight="1" x14ac:dyDescent="0.3">
      <c r="A12" s="76"/>
      <c r="B12" s="12"/>
      <c r="C12" s="12"/>
    </row>
    <row r="13" spans="1:9" ht="32.25" customHeight="1" x14ac:dyDescent="0.3">
      <c r="A13" s="77"/>
      <c r="B13" s="12"/>
      <c r="C13" s="12"/>
    </row>
    <row r="14" spans="1:9" ht="32.25" customHeight="1" x14ac:dyDescent="0.3">
      <c r="A14" s="77"/>
      <c r="B14" s="12"/>
      <c r="C14" s="12"/>
    </row>
    <row r="15" spans="1:9" ht="21.75" customHeight="1" x14ac:dyDescent="0.3">
      <c r="A15" s="76" t="s">
        <v>63</v>
      </c>
      <c r="B15" s="12"/>
      <c r="C15" s="12"/>
      <c r="D15" s="19"/>
      <c r="E15" s="19"/>
      <c r="F15" s="2"/>
      <c r="G15" s="2"/>
    </row>
    <row r="16" spans="1:9" x14ac:dyDescent="0.3">
      <c r="A16" s="29"/>
      <c r="B16" s="29"/>
      <c r="C16" s="29"/>
      <c r="D16" s="1"/>
      <c r="E16" s="1"/>
      <c r="F16" s="1"/>
      <c r="G16" s="1"/>
      <c r="H16" s="1"/>
      <c r="I16" s="1"/>
    </row>
    <row r="17" spans="1:8" x14ac:dyDescent="0.3">
      <c r="A17" s="23"/>
      <c r="B17" s="23"/>
      <c r="C17" s="23"/>
      <c r="D17" s="2"/>
      <c r="E17" s="2"/>
      <c r="F17" s="2"/>
      <c r="G17" s="2"/>
    </row>
    <row r="18" spans="1:8" ht="27.75" customHeight="1" x14ac:dyDescent="0.3">
      <c r="A18" s="288" t="s">
        <v>64</v>
      </c>
      <c r="B18" s="288"/>
      <c r="C18" s="288"/>
      <c r="D18" s="78"/>
      <c r="E18" s="78"/>
      <c r="F18" s="78"/>
      <c r="G18" s="78"/>
    </row>
    <row r="19" spans="1:8" ht="15" customHeight="1" x14ac:dyDescent="0.3">
      <c r="A19" s="79"/>
      <c r="B19" s="79"/>
      <c r="C19" s="79"/>
      <c r="D19" s="78"/>
      <c r="E19" s="78"/>
      <c r="F19" s="78"/>
      <c r="G19" s="78"/>
    </row>
    <row r="20" spans="1:8" x14ac:dyDescent="0.3">
      <c r="A20" s="2"/>
      <c r="B20" s="2"/>
      <c r="C20" s="2"/>
      <c r="D20" s="2"/>
      <c r="E20" s="2"/>
      <c r="F20" s="2"/>
      <c r="G20" s="2"/>
      <c r="H20" s="43"/>
    </row>
    <row r="21" spans="1:8" x14ac:dyDescent="0.3">
      <c r="A21" s="2"/>
      <c r="B21" s="2"/>
      <c r="C21" s="2"/>
      <c r="D21" s="2"/>
      <c r="E21" s="2"/>
      <c r="F21" s="2"/>
      <c r="G21" s="2"/>
      <c r="H21" s="43"/>
    </row>
    <row r="22" spans="1:8" x14ac:dyDescent="0.3">
      <c r="A22" s="43"/>
      <c r="B22" s="43"/>
      <c r="C22" s="43"/>
      <c r="D22" s="43"/>
      <c r="E22" s="43"/>
      <c r="F22" s="43"/>
      <c r="G22" s="43"/>
      <c r="H22" s="43"/>
    </row>
    <row r="23" spans="1:8" x14ac:dyDescent="0.3">
      <c r="A23" s="43"/>
      <c r="B23" s="43"/>
      <c r="C23" s="43"/>
      <c r="D23" s="43"/>
      <c r="E23" s="43"/>
      <c r="F23" s="43"/>
      <c r="G23" s="43"/>
      <c r="H23" s="43"/>
    </row>
    <row r="24" spans="1:8" x14ac:dyDescent="0.3">
      <c r="A24" s="43"/>
      <c r="B24" s="43"/>
      <c r="C24" s="43"/>
      <c r="D24" s="43"/>
      <c r="E24" s="43"/>
      <c r="F24" s="43"/>
      <c r="G24" s="43"/>
      <c r="H24" s="43"/>
    </row>
    <row r="25" spans="1:8" x14ac:dyDescent="0.3">
      <c r="A25" s="43"/>
      <c r="B25" s="43"/>
      <c r="C25" s="43"/>
      <c r="D25" s="43"/>
      <c r="E25" s="43"/>
      <c r="F25" s="43"/>
      <c r="G25" s="43"/>
      <c r="H25" s="43"/>
    </row>
    <row r="26" spans="1:8" x14ac:dyDescent="0.3">
      <c r="A26" s="43"/>
      <c r="B26" s="43"/>
      <c r="C26" s="43"/>
      <c r="D26" s="43"/>
      <c r="E26" s="43"/>
      <c r="F26" s="43"/>
      <c r="G26" s="43"/>
      <c r="H26" s="43"/>
    </row>
  </sheetData>
  <mergeCells count="8">
    <mergeCell ref="A2:C2"/>
    <mergeCell ref="A18:C18"/>
    <mergeCell ref="A3:E3"/>
    <mergeCell ref="A4:E4"/>
    <mergeCell ref="A6:E6"/>
    <mergeCell ref="A7:E7"/>
    <mergeCell ref="A9:C9"/>
    <mergeCell ref="A5:C5"/>
  </mergeCells>
  <pageMargins left="1.6929133858267718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85" zoomScaleNormal="85" workbookViewId="0">
      <selection activeCell="A2" sqref="A2:D2"/>
    </sheetView>
  </sheetViews>
  <sheetFormatPr baseColWidth="10" defaultColWidth="11.44140625" defaultRowHeight="14.4" x14ac:dyDescent="0.3"/>
  <cols>
    <col min="1" max="1" width="12.88671875" style="4" customWidth="1"/>
    <col min="2" max="2" width="40.6640625" style="4" customWidth="1"/>
    <col min="3" max="3" width="19.109375" style="4" customWidth="1"/>
    <col min="4" max="4" width="30.109375" style="4" customWidth="1"/>
    <col min="5" max="16384" width="11.44140625" style="4"/>
  </cols>
  <sheetData>
    <row r="1" spans="1:13" x14ac:dyDescent="0.3">
      <c r="A1" s="2"/>
      <c r="B1" s="2"/>
      <c r="C1" s="2"/>
      <c r="D1" s="227" t="s">
        <v>191</v>
      </c>
    </row>
    <row r="2" spans="1:13" x14ac:dyDescent="0.3">
      <c r="A2" s="241" t="s">
        <v>260</v>
      </c>
      <c r="B2" s="241"/>
      <c r="C2" s="241"/>
      <c r="D2" s="241"/>
    </row>
    <row r="3" spans="1:13" ht="15.75" customHeight="1" x14ac:dyDescent="0.3">
      <c r="A3" s="241" t="s">
        <v>10</v>
      </c>
      <c r="B3" s="241"/>
      <c r="C3" s="241"/>
      <c r="D3" s="241"/>
    </row>
    <row r="4" spans="1:13" x14ac:dyDescent="0.3">
      <c r="A4" s="241" t="s">
        <v>11</v>
      </c>
      <c r="B4" s="241"/>
      <c r="C4" s="241"/>
      <c r="D4" s="241"/>
    </row>
    <row r="5" spans="1:13" s="179" customFormat="1" x14ac:dyDescent="0.3">
      <c r="A5" s="249" t="s">
        <v>261</v>
      </c>
      <c r="B5" s="249"/>
      <c r="C5" s="249"/>
      <c r="D5" s="249"/>
    </row>
    <row r="6" spans="1:13" x14ac:dyDescent="0.3">
      <c r="A6" s="249" t="s">
        <v>12</v>
      </c>
      <c r="B6" s="249"/>
      <c r="C6" s="249"/>
      <c r="D6" s="249"/>
    </row>
    <row r="7" spans="1:13" x14ac:dyDescent="0.3">
      <c r="A7" s="249" t="s">
        <v>65</v>
      </c>
      <c r="B7" s="249"/>
      <c r="C7" s="249"/>
      <c r="D7" s="249"/>
    </row>
    <row r="8" spans="1:13" s="177" customFormat="1" x14ac:dyDescent="0.3"/>
    <row r="9" spans="1:13" x14ac:dyDescent="0.3">
      <c r="A9" s="289"/>
      <c r="B9" s="289"/>
      <c r="C9" s="289"/>
      <c r="D9" s="289"/>
      <c r="E9" s="60"/>
    </row>
    <row r="10" spans="1:13" ht="24" customHeight="1" x14ac:dyDescent="0.3">
      <c r="A10" s="184" t="s">
        <v>14</v>
      </c>
      <c r="B10" s="184" t="s">
        <v>15</v>
      </c>
      <c r="C10" s="186" t="s">
        <v>17</v>
      </c>
      <c r="D10" s="186" t="s">
        <v>34</v>
      </c>
      <c r="E10" s="43"/>
    </row>
    <row r="11" spans="1:13" ht="18" customHeight="1" x14ac:dyDescent="0.3">
      <c r="A11" s="12">
        <v>1191</v>
      </c>
      <c r="B11" s="24" t="s">
        <v>178</v>
      </c>
      <c r="C11" s="66">
        <v>0</v>
      </c>
      <c r="D11" s="67"/>
      <c r="E11" s="80"/>
    </row>
    <row r="12" spans="1:13" ht="22.8" x14ac:dyDescent="0.3">
      <c r="A12" s="12">
        <v>1192</v>
      </c>
      <c r="B12" s="24" t="s">
        <v>179</v>
      </c>
      <c r="C12" s="66">
        <v>0</v>
      </c>
      <c r="D12" s="67"/>
    </row>
    <row r="13" spans="1:13" x14ac:dyDescent="0.3">
      <c r="A13" s="149">
        <v>1193</v>
      </c>
      <c r="B13" s="148" t="s">
        <v>180</v>
      </c>
      <c r="C13" s="66">
        <v>0</v>
      </c>
      <c r="D13" s="67"/>
    </row>
    <row r="14" spans="1:13" x14ac:dyDescent="0.3">
      <c r="A14" s="12">
        <v>1194</v>
      </c>
      <c r="B14" s="24" t="s">
        <v>181</v>
      </c>
      <c r="C14" s="66">
        <v>0</v>
      </c>
      <c r="D14" s="67"/>
    </row>
    <row r="15" spans="1:13" x14ac:dyDescent="0.3">
      <c r="A15" s="12"/>
      <c r="B15" s="81" t="s">
        <v>1</v>
      </c>
      <c r="C15" s="25">
        <f>SUM(C11:C14)</f>
        <v>0</v>
      </c>
      <c r="D15" s="52">
        <f>SUM(D11:D14)</f>
        <v>0</v>
      </c>
    </row>
    <row r="16" spans="1:13" x14ac:dyDescent="0.3">
      <c r="A16" s="29"/>
      <c r="B16" s="29"/>
      <c r="C16" s="29"/>
      <c r="D16" s="1"/>
      <c r="E16" s="1"/>
      <c r="F16" s="1"/>
      <c r="G16" s="1"/>
      <c r="H16" s="1"/>
      <c r="I16" s="1"/>
      <c r="J16" s="19"/>
      <c r="K16" s="20"/>
      <c r="L16" s="10"/>
      <c r="M16" s="21"/>
    </row>
    <row r="17" spans="1:13" x14ac:dyDescent="0.3">
      <c r="A17" s="31"/>
      <c r="B17" s="31"/>
      <c r="C17" s="31"/>
      <c r="D17" s="31"/>
      <c r="E17" s="31"/>
      <c r="F17" s="31"/>
      <c r="G17" s="31"/>
      <c r="H17" s="31"/>
      <c r="I17" s="31"/>
      <c r="J17" s="19"/>
      <c r="K17" s="20"/>
      <c r="L17" s="10"/>
      <c r="M17" s="21"/>
    </row>
    <row r="18" spans="1:13" x14ac:dyDescent="0.3">
      <c r="A18" s="31"/>
      <c r="B18" s="31"/>
      <c r="C18" s="31"/>
      <c r="D18" s="31"/>
      <c r="E18" s="31"/>
      <c r="F18" s="31"/>
      <c r="G18" s="31"/>
      <c r="H18" s="31"/>
      <c r="I18" s="31"/>
      <c r="J18" s="19"/>
      <c r="K18" s="20"/>
      <c r="L18" s="10"/>
      <c r="M18" s="21"/>
    </row>
    <row r="19" spans="1:13" x14ac:dyDescent="0.3">
      <c r="A19" s="19"/>
      <c r="B19" s="20"/>
      <c r="C19" s="10"/>
      <c r="D19" s="21"/>
    </row>
    <row r="20" spans="1:13" x14ac:dyDescent="0.3">
      <c r="A20" s="19"/>
      <c r="B20" s="20"/>
      <c r="C20" s="10"/>
      <c r="D20" s="21"/>
    </row>
    <row r="21" spans="1:13" x14ac:dyDescent="0.3">
      <c r="A21" s="19"/>
      <c r="B21" s="20"/>
      <c r="C21" s="10"/>
      <c r="D21" s="21"/>
    </row>
    <row r="22" spans="1:13" x14ac:dyDescent="0.3">
      <c r="A22" s="19"/>
      <c r="B22" s="20"/>
      <c r="C22" s="10"/>
      <c r="D22" s="21"/>
    </row>
    <row r="23" spans="1:13" x14ac:dyDescent="0.3">
      <c r="A23" s="19"/>
      <c r="B23" s="20"/>
      <c r="C23" s="10"/>
      <c r="D23" s="21"/>
    </row>
    <row r="24" spans="1:13" x14ac:dyDescent="0.3">
      <c r="A24" s="19"/>
      <c r="B24" s="20"/>
      <c r="C24" s="10"/>
      <c r="D24" s="21"/>
    </row>
    <row r="25" spans="1:13" x14ac:dyDescent="0.3">
      <c r="A25" s="32"/>
      <c r="B25" s="82"/>
      <c r="C25" s="83"/>
      <c r="D25" s="84"/>
    </row>
    <row r="26" spans="1:13" ht="15" customHeight="1" x14ac:dyDescent="0.3">
      <c r="A26" s="238" t="s">
        <v>37</v>
      </c>
      <c r="B26" s="239"/>
      <c r="C26" s="239"/>
      <c r="D26" s="240"/>
      <c r="E26" s="85"/>
    </row>
    <row r="27" spans="1:13" x14ac:dyDescent="0.3">
      <c r="A27" s="290" t="s">
        <v>24</v>
      </c>
      <c r="B27" s="291"/>
      <c r="C27" s="291"/>
      <c r="D27" s="292"/>
      <c r="E27" s="86"/>
    </row>
    <row r="28" spans="1:13" x14ac:dyDescent="0.3">
      <c r="A28" s="259" t="s">
        <v>25</v>
      </c>
      <c r="B28" s="260"/>
      <c r="C28" s="260"/>
      <c r="D28" s="261"/>
      <c r="E28" s="86"/>
    </row>
    <row r="29" spans="1:13" ht="15" customHeight="1" x14ac:dyDescent="0.3">
      <c r="A29" s="293" t="s">
        <v>205</v>
      </c>
      <c r="B29" s="294"/>
      <c r="C29" s="294"/>
      <c r="D29" s="295"/>
      <c r="E29" s="87"/>
    </row>
    <row r="30" spans="1:13" x14ac:dyDescent="0.3">
      <c r="A30" s="251" t="s">
        <v>66</v>
      </c>
      <c r="B30" s="252"/>
      <c r="C30" s="252"/>
      <c r="D30" s="253"/>
      <c r="E30" s="88"/>
    </row>
    <row r="38" ht="15.75" customHeight="1" x14ac:dyDescent="0.3"/>
    <row r="41" ht="15" customHeight="1" x14ac:dyDescent="0.3"/>
  </sheetData>
  <protectedRanges>
    <protectedRange sqref="E10" name="Rango1_1"/>
    <protectedRange sqref="B11:D12 K16:M18 C13:D13 B14:D15 B19:D25" name="Rango1"/>
    <protectedRange sqref="B13" name="Rango1_2"/>
  </protectedRanges>
  <mergeCells count="12">
    <mergeCell ref="A26:D26"/>
    <mergeCell ref="A27:D27"/>
    <mergeCell ref="A28:D28"/>
    <mergeCell ref="A29:D29"/>
    <mergeCell ref="A30:D30"/>
    <mergeCell ref="A9:D9"/>
    <mergeCell ref="A2:D2"/>
    <mergeCell ref="A3:D3"/>
    <mergeCell ref="A4:D4"/>
    <mergeCell ref="A6:D6"/>
    <mergeCell ref="A7:D7"/>
    <mergeCell ref="A5:D5"/>
  </mergeCells>
  <pageMargins left="1.6929133858267718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3"/>
  <sheetViews>
    <sheetView zoomScale="70" zoomScaleNormal="70" workbookViewId="0">
      <selection activeCell="A2" sqref="A2:G2"/>
    </sheetView>
  </sheetViews>
  <sheetFormatPr baseColWidth="10" defaultColWidth="11.44140625" defaultRowHeight="14.4" x14ac:dyDescent="0.3"/>
  <cols>
    <col min="1" max="1" width="12.6640625" style="4" customWidth="1"/>
    <col min="2" max="2" width="41.33203125" style="4" customWidth="1"/>
    <col min="3" max="3" width="14.5546875" style="4" customWidth="1"/>
    <col min="4" max="4" width="15.88671875" style="4" customWidth="1"/>
    <col min="5" max="5" width="18.6640625" style="4" customWidth="1"/>
    <col min="6" max="7" width="14" style="4" customWidth="1"/>
    <col min="8" max="16384" width="11.44140625" style="4"/>
  </cols>
  <sheetData>
    <row r="1" spans="1:7" x14ac:dyDescent="0.3">
      <c r="A1" s="89"/>
      <c r="B1" s="89"/>
      <c r="C1" s="89"/>
      <c r="D1" s="89"/>
      <c r="E1" s="3"/>
      <c r="F1" s="2"/>
      <c r="G1" s="44" t="s">
        <v>192</v>
      </c>
    </row>
    <row r="2" spans="1:7" x14ac:dyDescent="0.3">
      <c r="A2" s="241" t="s">
        <v>260</v>
      </c>
      <c r="B2" s="241"/>
      <c r="C2" s="241"/>
      <c r="D2" s="241"/>
      <c r="E2" s="241"/>
      <c r="F2" s="241"/>
      <c r="G2" s="241"/>
    </row>
    <row r="3" spans="1:7" ht="15.75" customHeight="1" x14ac:dyDescent="0.3">
      <c r="A3" s="241" t="s">
        <v>10</v>
      </c>
      <c r="B3" s="241"/>
      <c r="C3" s="241"/>
      <c r="D3" s="241"/>
      <c r="E3" s="241"/>
      <c r="F3" s="241"/>
      <c r="G3" s="241"/>
    </row>
    <row r="4" spans="1:7" x14ac:dyDescent="0.3">
      <c r="A4" s="241" t="s">
        <v>11</v>
      </c>
      <c r="B4" s="241"/>
      <c r="C4" s="241"/>
      <c r="D4" s="241"/>
      <c r="E4" s="241"/>
      <c r="F4" s="241"/>
      <c r="G4" s="241"/>
    </row>
    <row r="5" spans="1:7" s="179" customFormat="1" x14ac:dyDescent="0.3">
      <c r="A5" s="249" t="s">
        <v>261</v>
      </c>
      <c r="B5" s="249"/>
      <c r="C5" s="249"/>
      <c r="D5" s="249"/>
      <c r="E5" s="249"/>
      <c r="F5" s="249"/>
      <c r="G5" s="249"/>
    </row>
    <row r="6" spans="1:7" x14ac:dyDescent="0.3">
      <c r="A6" s="249" t="s">
        <v>67</v>
      </c>
      <c r="B6" s="249"/>
      <c r="C6" s="249"/>
      <c r="D6" s="249"/>
      <c r="E6" s="249"/>
      <c r="F6" s="2"/>
      <c r="G6" s="2"/>
    </row>
    <row r="8" spans="1:7" x14ac:dyDescent="0.3">
      <c r="A8" s="45" t="s">
        <v>68</v>
      </c>
      <c r="B8" s="45"/>
      <c r="C8" s="90"/>
      <c r="D8" s="91"/>
      <c r="E8" s="91"/>
      <c r="F8" s="23"/>
      <c r="G8" s="23"/>
    </row>
    <row r="9" spans="1:7" x14ac:dyDescent="0.3">
      <c r="A9" s="233" t="s">
        <v>14</v>
      </c>
      <c r="B9" s="233" t="s">
        <v>15</v>
      </c>
      <c r="C9" s="235" t="s">
        <v>17</v>
      </c>
      <c r="D9" s="235" t="s">
        <v>69</v>
      </c>
      <c r="E9" s="235" t="s">
        <v>34</v>
      </c>
      <c r="F9" s="237" t="s">
        <v>70</v>
      </c>
      <c r="G9" s="237"/>
    </row>
    <row r="10" spans="1:7" x14ac:dyDescent="0.3">
      <c r="A10" s="234"/>
      <c r="B10" s="296"/>
      <c r="C10" s="236"/>
      <c r="D10" s="236"/>
      <c r="E10" s="236"/>
      <c r="F10" s="187" t="s">
        <v>71</v>
      </c>
      <c r="G10" s="187" t="s">
        <v>72</v>
      </c>
    </row>
    <row r="11" spans="1:7" ht="49.8" customHeight="1" x14ac:dyDescent="0.3">
      <c r="A11" s="162">
        <v>2160</v>
      </c>
      <c r="B11" s="13" t="s">
        <v>215</v>
      </c>
      <c r="C11" s="25">
        <v>0</v>
      </c>
      <c r="D11" s="25" t="s">
        <v>174</v>
      </c>
      <c r="E11" s="25" t="s">
        <v>174</v>
      </c>
      <c r="F11" s="162" t="s">
        <v>71</v>
      </c>
      <c r="G11" s="162"/>
    </row>
    <row r="12" spans="1:7" ht="49.8" customHeight="1" x14ac:dyDescent="0.3">
      <c r="A12" s="162">
        <v>2250</v>
      </c>
      <c r="B12" s="13" t="s">
        <v>216</v>
      </c>
      <c r="C12" s="25">
        <v>0</v>
      </c>
      <c r="D12" s="25" t="s">
        <v>174</v>
      </c>
      <c r="E12" s="25" t="s">
        <v>174</v>
      </c>
      <c r="F12" s="162"/>
      <c r="G12" s="162" t="s">
        <v>72</v>
      </c>
    </row>
    <row r="13" spans="1:7" x14ac:dyDescent="0.3">
      <c r="A13" s="12"/>
      <c r="B13" s="13"/>
      <c r="C13" s="25"/>
      <c r="D13" s="52"/>
      <c r="E13" s="52"/>
      <c r="F13" s="12"/>
      <c r="G13" s="12"/>
    </row>
    <row r="14" spans="1:7" x14ac:dyDescent="0.3">
      <c r="A14" s="12"/>
      <c r="B14" s="13"/>
      <c r="C14" s="25"/>
      <c r="D14" s="52"/>
      <c r="E14" s="52"/>
      <c r="F14" s="12"/>
      <c r="G14" s="12"/>
    </row>
    <row r="15" spans="1:7" x14ac:dyDescent="0.3">
      <c r="A15" s="12"/>
      <c r="B15" s="13"/>
      <c r="C15" s="25"/>
      <c r="D15" s="52"/>
      <c r="E15" s="52"/>
      <c r="F15" s="12"/>
      <c r="G15" s="12"/>
    </row>
    <row r="16" spans="1:7" x14ac:dyDescent="0.3">
      <c r="A16" s="12"/>
      <c r="B16" s="53" t="s">
        <v>0</v>
      </c>
      <c r="C16" s="25">
        <f>SUM(C10:C15)</f>
        <v>0</v>
      </c>
      <c r="D16" s="52"/>
      <c r="E16" s="52"/>
      <c r="F16" s="12"/>
      <c r="G16" s="12"/>
    </row>
    <row r="17" spans="1:16" x14ac:dyDescent="0.3">
      <c r="A17" s="29"/>
      <c r="B17" s="29"/>
      <c r="C17" s="29"/>
      <c r="D17" s="1"/>
      <c r="E17" s="1"/>
      <c r="F17" s="1"/>
      <c r="G17" s="1"/>
      <c r="H17" s="1"/>
      <c r="I17" s="1"/>
      <c r="J17" s="19"/>
      <c r="K17" s="20"/>
      <c r="L17" s="10"/>
      <c r="M17" s="21"/>
      <c r="N17" s="21"/>
      <c r="O17" s="19"/>
      <c r="P17" s="19"/>
    </row>
    <row r="18" spans="1:16" x14ac:dyDescent="0.3">
      <c r="A18" s="31"/>
      <c r="B18" s="31"/>
      <c r="C18" s="31"/>
      <c r="D18" s="31"/>
      <c r="E18" s="31"/>
      <c r="F18" s="31"/>
      <c r="G18" s="31"/>
      <c r="H18" s="31"/>
      <c r="I18" s="31"/>
      <c r="J18" s="19"/>
      <c r="K18" s="20"/>
      <c r="L18" s="10"/>
      <c r="M18" s="21"/>
      <c r="N18" s="21"/>
      <c r="O18" s="19"/>
      <c r="P18" s="19"/>
    </row>
    <row r="19" spans="1:16" x14ac:dyDescent="0.3">
      <c r="A19" s="31"/>
      <c r="B19" s="31"/>
      <c r="C19" s="31"/>
      <c r="D19" s="31"/>
      <c r="E19" s="31"/>
      <c r="F19" s="31"/>
      <c r="G19" s="31"/>
      <c r="H19" s="31"/>
      <c r="I19" s="31"/>
      <c r="J19" s="19"/>
      <c r="K19" s="20"/>
      <c r="L19" s="10"/>
      <c r="M19" s="21"/>
      <c r="N19" s="21"/>
      <c r="O19" s="19"/>
      <c r="P19" s="19"/>
    </row>
    <row r="20" spans="1:16" x14ac:dyDescent="0.3">
      <c r="A20" s="19"/>
      <c r="B20" s="20"/>
      <c r="C20" s="10"/>
      <c r="D20" s="21"/>
      <c r="E20" s="21"/>
      <c r="F20" s="19"/>
      <c r="G20" s="19"/>
    </row>
    <row r="21" spans="1:16" x14ac:dyDescent="0.3">
      <c r="A21" s="19"/>
      <c r="B21" s="20"/>
      <c r="C21" s="10"/>
      <c r="D21" s="21"/>
      <c r="E21" s="21"/>
      <c r="F21" s="19"/>
      <c r="G21" s="19"/>
    </row>
    <row r="22" spans="1:16" x14ac:dyDescent="0.3">
      <c r="A22" s="19"/>
      <c r="B22" s="20"/>
      <c r="C22" s="10"/>
      <c r="D22" s="21"/>
      <c r="E22" s="21"/>
      <c r="F22" s="19"/>
      <c r="G22" s="19"/>
    </row>
    <row r="23" spans="1:16" x14ac:dyDescent="0.3">
      <c r="A23" s="19"/>
      <c r="B23" s="20"/>
      <c r="C23" s="10"/>
      <c r="D23" s="21"/>
      <c r="E23" s="21"/>
      <c r="F23" s="19"/>
      <c r="G23" s="19"/>
    </row>
    <row r="24" spans="1:16" x14ac:dyDescent="0.3">
      <c r="A24" s="19"/>
      <c r="B24" s="20"/>
      <c r="C24" s="10"/>
      <c r="D24" s="21"/>
      <c r="E24" s="21"/>
      <c r="F24" s="19"/>
      <c r="G24" s="19"/>
    </row>
    <row r="25" spans="1:16" x14ac:dyDescent="0.3">
      <c r="A25" s="19"/>
      <c r="B25" s="20"/>
      <c r="C25" s="10"/>
      <c r="D25" s="21"/>
      <c r="E25" s="21"/>
      <c r="F25" s="19"/>
      <c r="G25" s="19"/>
    </row>
    <row r="26" spans="1:16" x14ac:dyDescent="0.3">
      <c r="A26" s="2"/>
      <c r="B26" s="92"/>
      <c r="C26" s="92"/>
      <c r="D26" s="92"/>
      <c r="E26" s="92"/>
      <c r="F26" s="2"/>
      <c r="G26" s="2"/>
    </row>
    <row r="27" spans="1:16" x14ac:dyDescent="0.3">
      <c r="A27" s="238" t="s">
        <v>37</v>
      </c>
      <c r="B27" s="239"/>
      <c r="C27" s="239"/>
      <c r="D27" s="239"/>
      <c r="E27" s="239"/>
      <c r="F27" s="239"/>
      <c r="G27" s="240"/>
      <c r="H27" s="50"/>
    </row>
    <row r="28" spans="1:16" x14ac:dyDescent="0.3">
      <c r="A28" s="290" t="s">
        <v>24</v>
      </c>
      <c r="B28" s="291"/>
      <c r="C28" s="291"/>
      <c r="D28" s="291"/>
      <c r="E28" s="291"/>
      <c r="F28" s="291"/>
      <c r="G28" s="292"/>
    </row>
    <row r="29" spans="1:16" x14ac:dyDescent="0.3">
      <c r="A29" s="259" t="s">
        <v>73</v>
      </c>
      <c r="B29" s="260"/>
      <c r="C29" s="260"/>
      <c r="D29" s="260"/>
      <c r="E29" s="260"/>
      <c r="F29" s="260"/>
      <c r="G29" s="261"/>
    </row>
    <row r="30" spans="1:16" x14ac:dyDescent="0.3">
      <c r="A30" s="259" t="s">
        <v>205</v>
      </c>
      <c r="B30" s="260"/>
      <c r="C30" s="260"/>
      <c r="D30" s="260"/>
      <c r="E30" s="260"/>
      <c r="F30" s="260"/>
      <c r="G30" s="261"/>
    </row>
    <row r="31" spans="1:16" x14ac:dyDescent="0.3">
      <c r="A31" s="297" t="s">
        <v>74</v>
      </c>
      <c r="B31" s="298"/>
      <c r="C31" s="298"/>
      <c r="D31" s="298"/>
      <c r="E31" s="298"/>
      <c r="F31" s="298"/>
      <c r="G31" s="299"/>
    </row>
    <row r="32" spans="1:16" x14ac:dyDescent="0.3">
      <c r="A32" s="251" t="s">
        <v>66</v>
      </c>
      <c r="B32" s="252"/>
      <c r="C32" s="252"/>
      <c r="D32" s="252"/>
      <c r="E32" s="252"/>
      <c r="F32" s="252"/>
      <c r="G32" s="253"/>
    </row>
    <row r="33" spans="1:7" x14ac:dyDescent="0.3">
      <c r="A33" s="93"/>
      <c r="B33" s="93"/>
      <c r="C33" s="93"/>
      <c r="D33" s="93"/>
      <c r="E33" s="93"/>
      <c r="F33" s="93"/>
      <c r="G33" s="93"/>
    </row>
  </sheetData>
  <protectedRanges>
    <protectedRange sqref="C8:D8 K17:M19 B20:D25 B14:D16 E11:E12 B10:D13" name="Rango1_1"/>
    <protectedRange sqref="F10" name="Rango1_1_1"/>
  </protectedRanges>
  <mergeCells count="17">
    <mergeCell ref="A32:G32"/>
    <mergeCell ref="F9:G9"/>
    <mergeCell ref="A27:G27"/>
    <mergeCell ref="A28:G28"/>
    <mergeCell ref="A29:G29"/>
    <mergeCell ref="A30:G30"/>
    <mergeCell ref="A31:G31"/>
    <mergeCell ref="A2:G2"/>
    <mergeCell ref="A6:E6"/>
    <mergeCell ref="A9:A10"/>
    <mergeCell ref="B9:B10"/>
    <mergeCell ref="C9:C10"/>
    <mergeCell ref="D9:D10"/>
    <mergeCell ref="E9:E10"/>
    <mergeCell ref="A5:G5"/>
    <mergeCell ref="A4:G4"/>
    <mergeCell ref="A3:G3"/>
  </mergeCells>
  <pageMargins left="1.6929133858267718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zoomScale="70" zoomScaleNormal="70" workbookViewId="0">
      <selection activeCell="A2" sqref="A2:F2"/>
    </sheetView>
  </sheetViews>
  <sheetFormatPr baseColWidth="10" defaultColWidth="11.44140625" defaultRowHeight="14.4" x14ac:dyDescent="0.3"/>
  <cols>
    <col min="1" max="1" width="15.5546875" style="4" customWidth="1"/>
    <col min="2" max="2" width="41.88671875" style="4" customWidth="1"/>
    <col min="3" max="3" width="20.33203125" style="4" customWidth="1"/>
    <col min="4" max="4" width="16.6640625" style="4" customWidth="1"/>
    <col min="5" max="5" width="19" style="4" customWidth="1"/>
    <col min="6" max="6" width="20.33203125" style="4" customWidth="1"/>
    <col min="7" max="16384" width="11.44140625" style="4"/>
  </cols>
  <sheetData>
    <row r="1" spans="1:15" x14ac:dyDescent="0.3">
      <c r="A1" s="2"/>
      <c r="B1" s="2"/>
      <c r="C1" s="2"/>
      <c r="D1" s="2"/>
      <c r="E1" s="2"/>
      <c r="F1" s="227" t="s">
        <v>193</v>
      </c>
    </row>
    <row r="2" spans="1:15" x14ac:dyDescent="0.3">
      <c r="A2" s="241" t="s">
        <v>260</v>
      </c>
      <c r="B2" s="241"/>
      <c r="C2" s="241"/>
      <c r="D2" s="241"/>
      <c r="E2" s="241"/>
      <c r="F2" s="241"/>
    </row>
    <row r="3" spans="1:15" ht="15.75" customHeight="1" x14ac:dyDescent="0.3">
      <c r="A3" s="241" t="s">
        <v>10</v>
      </c>
      <c r="B3" s="241"/>
      <c r="C3" s="241"/>
      <c r="D3" s="241"/>
      <c r="E3" s="241"/>
      <c r="F3" s="241"/>
    </row>
    <row r="4" spans="1:15" x14ac:dyDescent="0.3">
      <c r="A4" s="241" t="s">
        <v>11</v>
      </c>
      <c r="B4" s="241"/>
      <c r="C4" s="241"/>
      <c r="D4" s="241"/>
      <c r="E4" s="241"/>
      <c r="F4" s="241"/>
    </row>
    <row r="5" spans="1:15" s="179" customFormat="1" x14ac:dyDescent="0.3">
      <c r="A5" s="249" t="s">
        <v>261</v>
      </c>
      <c r="B5" s="249"/>
      <c r="C5" s="249"/>
      <c r="D5" s="249"/>
      <c r="E5" s="249"/>
      <c r="F5" s="249"/>
      <c r="G5" s="226"/>
    </row>
    <row r="6" spans="1:15" x14ac:dyDescent="0.3">
      <c r="A6" s="249" t="s">
        <v>67</v>
      </c>
      <c r="B6" s="249"/>
      <c r="C6" s="249"/>
      <c r="D6" s="249"/>
      <c r="E6" s="249"/>
      <c r="F6" s="249"/>
    </row>
    <row r="7" spans="1:15" s="178" customFormat="1" x14ac:dyDescent="0.3">
      <c r="A7" s="226"/>
      <c r="B7" s="226"/>
      <c r="C7" s="226"/>
      <c r="D7" s="226"/>
      <c r="E7" s="226"/>
      <c r="F7" s="226"/>
      <c r="G7" s="226"/>
    </row>
    <row r="8" spans="1:15" x14ac:dyDescent="0.3">
      <c r="A8" s="250" t="s">
        <v>75</v>
      </c>
      <c r="B8" s="250"/>
      <c r="C8" s="94"/>
      <c r="D8" s="45"/>
      <c r="E8" s="45"/>
      <c r="F8" s="45"/>
    </row>
    <row r="9" spans="1:15" ht="21.75" customHeight="1" x14ac:dyDescent="0.3">
      <c r="A9" s="184" t="s">
        <v>14</v>
      </c>
      <c r="B9" s="185" t="s">
        <v>15</v>
      </c>
      <c r="C9" s="186" t="s">
        <v>16</v>
      </c>
      <c r="D9" s="186" t="s">
        <v>17</v>
      </c>
      <c r="E9" s="186" t="s">
        <v>69</v>
      </c>
      <c r="F9" s="186" t="s">
        <v>34</v>
      </c>
    </row>
    <row r="10" spans="1:15" x14ac:dyDescent="0.3">
      <c r="A10" s="12" t="s">
        <v>217</v>
      </c>
      <c r="B10" s="13" t="s">
        <v>218</v>
      </c>
      <c r="C10" s="52" t="s">
        <v>174</v>
      </c>
      <c r="D10" s="25">
        <v>0</v>
      </c>
      <c r="E10" s="52" t="s">
        <v>174</v>
      </c>
      <c r="F10" s="52" t="s">
        <v>174</v>
      </c>
    </row>
    <row r="11" spans="1:15" ht="34.200000000000003" customHeight="1" x14ac:dyDescent="0.3">
      <c r="A11" s="12" t="s">
        <v>219</v>
      </c>
      <c r="B11" s="13" t="s">
        <v>220</v>
      </c>
      <c r="C11" s="52" t="s">
        <v>174</v>
      </c>
      <c r="D11" s="25">
        <v>0</v>
      </c>
      <c r="E11" s="52" t="s">
        <v>174</v>
      </c>
      <c r="F11" s="52" t="s">
        <v>174</v>
      </c>
    </row>
    <row r="12" spans="1:15" ht="30.6" customHeight="1" x14ac:dyDescent="0.3">
      <c r="A12" s="12" t="s">
        <v>221</v>
      </c>
      <c r="B12" s="13" t="s">
        <v>222</v>
      </c>
      <c r="C12" s="52" t="s">
        <v>174</v>
      </c>
      <c r="D12" s="25">
        <v>0</v>
      </c>
      <c r="E12" s="52" t="s">
        <v>174</v>
      </c>
      <c r="F12" s="52" t="s">
        <v>174</v>
      </c>
    </row>
    <row r="13" spans="1:15" ht="28.8" customHeight="1" x14ac:dyDescent="0.3">
      <c r="A13" s="12" t="s">
        <v>223</v>
      </c>
      <c r="B13" s="13" t="s">
        <v>224</v>
      </c>
      <c r="C13" s="52" t="s">
        <v>174</v>
      </c>
      <c r="D13" s="25">
        <v>0</v>
      </c>
      <c r="E13" s="52" t="s">
        <v>174</v>
      </c>
      <c r="F13" s="52" t="s">
        <v>174</v>
      </c>
    </row>
    <row r="14" spans="1:15" x14ac:dyDescent="0.3">
      <c r="A14" s="12"/>
      <c r="B14" s="53" t="s">
        <v>0</v>
      </c>
      <c r="C14" s="52"/>
      <c r="D14" s="25">
        <f>SUM(D10:D13)</f>
        <v>0</v>
      </c>
      <c r="E14" s="52"/>
      <c r="F14" s="52"/>
    </row>
    <row r="15" spans="1:15" x14ac:dyDescent="0.3">
      <c r="A15" s="29"/>
      <c r="B15" s="29"/>
      <c r="C15" s="29"/>
      <c r="D15" s="1"/>
      <c r="E15" s="1"/>
      <c r="F15" s="1"/>
      <c r="G15" s="1"/>
      <c r="H15" s="1"/>
      <c r="I15" s="1"/>
      <c r="J15" s="64"/>
      <c r="K15" s="95"/>
      <c r="L15" s="95"/>
      <c r="M15" s="96"/>
      <c r="N15" s="97"/>
      <c r="O15" s="97"/>
    </row>
    <row r="16" spans="1:15" x14ac:dyDescent="0.3">
      <c r="A16" s="19"/>
      <c r="B16" s="20"/>
      <c r="C16" s="20"/>
      <c r="D16" s="10"/>
      <c r="E16" s="21"/>
      <c r="F16" s="21"/>
    </row>
    <row r="17" spans="1:7" x14ac:dyDescent="0.3">
      <c r="A17" s="19"/>
      <c r="B17" s="20"/>
      <c r="C17" s="20"/>
      <c r="D17" s="10"/>
      <c r="E17" s="21"/>
      <c r="F17" s="21"/>
    </row>
    <row r="18" spans="1:7" x14ac:dyDescent="0.3">
      <c r="A18" s="19"/>
      <c r="B18" s="20"/>
      <c r="C18" s="20"/>
      <c r="D18" s="10"/>
      <c r="E18" s="21"/>
      <c r="F18" s="21"/>
    </row>
    <row r="19" spans="1:7" x14ac:dyDescent="0.3">
      <c r="A19" s="19"/>
      <c r="B19" s="20"/>
      <c r="C19" s="20"/>
      <c r="D19" s="10"/>
      <c r="E19" s="21"/>
      <c r="F19" s="21"/>
    </row>
    <row r="20" spans="1:7" x14ac:dyDescent="0.3">
      <c r="A20" s="19"/>
      <c r="B20" s="20"/>
      <c r="C20" s="20"/>
      <c r="D20" s="10"/>
      <c r="E20" s="21"/>
      <c r="F20" s="21"/>
    </row>
    <row r="21" spans="1:7" x14ac:dyDescent="0.3">
      <c r="A21" s="19"/>
      <c r="B21" s="20"/>
      <c r="C21" s="20"/>
      <c r="D21" s="10"/>
      <c r="E21" s="21"/>
      <c r="F21" s="21"/>
    </row>
    <row r="22" spans="1:7" x14ac:dyDescent="0.3">
      <c r="A22" s="19"/>
      <c r="B22" s="98"/>
      <c r="C22" s="98"/>
      <c r="D22" s="99"/>
      <c r="E22" s="100"/>
      <c r="F22" s="100"/>
    </row>
    <row r="23" spans="1:7" x14ac:dyDescent="0.3">
      <c r="A23" s="33"/>
      <c r="B23" s="101"/>
      <c r="C23" s="101"/>
      <c r="D23" s="101"/>
      <c r="E23" s="101"/>
      <c r="F23" s="101"/>
    </row>
    <row r="24" spans="1:7" x14ac:dyDescent="0.3">
      <c r="A24" s="238" t="s">
        <v>37</v>
      </c>
      <c r="B24" s="239"/>
      <c r="C24" s="239"/>
      <c r="D24" s="239"/>
      <c r="E24" s="239"/>
      <c r="F24" s="240"/>
      <c r="G24" s="50"/>
    </row>
    <row r="25" spans="1:7" x14ac:dyDescent="0.3">
      <c r="A25" s="244" t="s">
        <v>24</v>
      </c>
      <c r="B25" s="245"/>
      <c r="C25" s="245"/>
      <c r="D25" s="245"/>
      <c r="E25" s="245"/>
      <c r="F25" s="275"/>
    </row>
    <row r="26" spans="1:7" x14ac:dyDescent="0.3">
      <c r="A26" s="244" t="s">
        <v>73</v>
      </c>
      <c r="B26" s="245"/>
      <c r="C26" s="245"/>
      <c r="D26" s="245"/>
      <c r="E26" s="245"/>
      <c r="F26" s="275"/>
    </row>
    <row r="27" spans="1:7" x14ac:dyDescent="0.3">
      <c r="A27" s="262" t="s">
        <v>76</v>
      </c>
      <c r="B27" s="263"/>
      <c r="C27" s="263"/>
      <c r="D27" s="263"/>
      <c r="E27" s="263"/>
      <c r="F27" s="264"/>
    </row>
    <row r="28" spans="1:7" ht="15" customHeight="1" x14ac:dyDescent="0.3">
      <c r="A28" s="244" t="s">
        <v>205</v>
      </c>
      <c r="B28" s="245"/>
      <c r="C28" s="245"/>
      <c r="D28" s="245"/>
      <c r="E28" s="245"/>
      <c r="F28" s="275"/>
    </row>
    <row r="29" spans="1:7" x14ac:dyDescent="0.3">
      <c r="A29" s="279" t="s">
        <v>74</v>
      </c>
      <c r="B29" s="280"/>
      <c r="C29" s="280"/>
      <c r="D29" s="280"/>
      <c r="E29" s="280"/>
      <c r="F29" s="281"/>
    </row>
    <row r="30" spans="1:7" x14ac:dyDescent="0.3">
      <c r="A30" s="300" t="s">
        <v>66</v>
      </c>
      <c r="B30" s="301"/>
      <c r="C30" s="301"/>
      <c r="D30" s="301"/>
      <c r="E30" s="301"/>
      <c r="F30" s="302"/>
    </row>
  </sheetData>
  <protectedRanges>
    <protectedRange sqref="K15:N15 B16:E22 B14:E14 B10:F13" name="Rango1_1"/>
  </protectedRanges>
  <mergeCells count="13">
    <mergeCell ref="A30:F30"/>
    <mergeCell ref="A2:F2"/>
    <mergeCell ref="A3:F3"/>
    <mergeCell ref="A4:F4"/>
    <mergeCell ref="A6:F6"/>
    <mergeCell ref="A8:B8"/>
    <mergeCell ref="A24:F24"/>
    <mergeCell ref="A25:F25"/>
    <mergeCell ref="A26:F26"/>
    <mergeCell ref="A27:F27"/>
    <mergeCell ref="A28:F28"/>
    <mergeCell ref="A29:F29"/>
    <mergeCell ref="A5:F5"/>
  </mergeCells>
  <printOptions horizontalCentered="1"/>
  <pageMargins left="0.31496062992125984" right="0.31496062992125984" top="0.35433070866141736" bottom="0.35433070866141736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'IC-14'!Área_de_impresión</vt:lpstr>
      <vt:lpstr>'IC-15'!Área_de_impresión</vt:lpstr>
      <vt:lpstr>'IC-16'!Área_de_impresión</vt:lpstr>
      <vt:lpstr>'IC-17'!Área_de_impresión</vt:lpstr>
      <vt:lpstr>'IC-18'!Área_de_impresión</vt:lpstr>
      <vt:lpstr>'IC-19'!Área_de_impresión</vt:lpstr>
      <vt:lpstr>'IC-20'!Área_de_impresión</vt:lpstr>
      <vt:lpstr>'IC-21'!Área_de_impresión</vt:lpstr>
      <vt:lpstr>'IC-22'!Área_de_impresión</vt:lpstr>
      <vt:lpstr>'IC-23'!Área_de_impresión</vt:lpstr>
      <vt:lpstr>'IC-8'!Área_de_impresión</vt:lpstr>
      <vt:lpstr>'IC-9'!Área_de_impresión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</dc:creator>
  <cp:lastModifiedBy>Samuel Linares Ortiz</cp:lastModifiedBy>
  <cp:lastPrinted>2025-03-07T19:40:12Z</cp:lastPrinted>
  <dcterms:created xsi:type="dcterms:W3CDTF">2019-01-30T22:22:48Z</dcterms:created>
  <dcterms:modified xsi:type="dcterms:W3CDTF">2025-04-15T08:38:26Z</dcterms:modified>
</cp:coreProperties>
</file>